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180" windowHeight="724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<sst xmlns="http://schemas.openxmlformats.org/spreadsheetml/2006/main" count="58" uniqueCount="54">
  <si>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</si>
  <si>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</si>
  <si>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</si>
  <si>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</si>
  <si>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</si>
  <si>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</si>
  <si>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</si>
  <si>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</si>
  <si>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</si>
  <si>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</si>
  <si>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學會準備金</t>
  </si>
  <si>
    <t>回存</t>
  </si>
  <si>
    <t>活動支出</t>
  </si>
  <si>
    <t>A2</t>
  </si>
  <si>
    <t>其他相關費用</t>
  </si>
  <si>
    <t>課外活動組組長　　 經費稽查委員會 　　學生會會長　　 學生會財務部長　　</t>
  </si>
  <si>
    <t>學會準備金</t>
  </si>
  <si>
    <t>D1</t>
  </si>
  <si>
    <t>社團活動經費</t>
  </si>
  <si>
    <t>社團專案費用</t>
  </si>
  <si>
    <t>總計</t>
  </si>
  <si>
    <t>A3</t>
  </si>
  <si>
    <t>B1</t>
  </si>
  <si>
    <t>B2</t>
  </si>
  <si>
    <t>B3</t>
  </si>
  <si>
    <t>D2</t>
  </si>
  <si>
    <t>C2</t>
  </si>
  <si>
    <t xml:space="preserve"> </t>
  </si>
  <si>
    <t>社團一般活動經費</t>
  </si>
  <si>
    <t>社團專案活動經費</t>
  </si>
  <si>
    <t>學生會活動經費</t>
  </si>
  <si>
    <t>本學期可用金額</t>
  </si>
  <si>
    <t>總支出</t>
  </si>
  <si>
    <t>郵局剩餘金額</t>
  </si>
  <si>
    <t>備註:(各項剩餘金額)</t>
  </si>
  <si>
    <t>社團一般活動經費</t>
  </si>
  <si>
    <t>社團專案活動經費</t>
  </si>
  <si>
    <r>
      <t>(</t>
    </r>
    <r>
      <rPr>
        <sz val="12"/>
        <color indexed="8"/>
        <rFont val="新細明體"/>
        <family val="1"/>
      </rPr>
      <t>+486)99-2期初議會常會餘額</t>
    </r>
  </si>
  <si>
    <t>白色情人節點燈</t>
  </si>
  <si>
    <t>學生會行政費用</t>
  </si>
  <si>
    <r>
      <t>9</t>
    </r>
    <r>
      <rPr>
        <sz val="12"/>
        <color indexed="8"/>
        <rFont val="新細明體"/>
        <family val="1"/>
      </rPr>
      <t>9-2</t>
    </r>
    <r>
      <rPr>
        <sz val="12"/>
        <color indexed="8"/>
        <rFont val="新細明體"/>
        <family val="1"/>
      </rPr>
      <t>社團招生</t>
    </r>
  </si>
  <si>
    <t>學生議會行政費用</t>
  </si>
  <si>
    <t>足球社-大專院校足球運動聯賽複賽</t>
  </si>
  <si>
    <t>網球社-假日網球訓練營</t>
  </si>
  <si>
    <t>跆拳道社-弘光盃全國大專院校跆拳道錦標賽</t>
  </si>
  <si>
    <t xml:space="preserve">劍道社-帶動中小學劍道教學 </t>
  </si>
  <si>
    <t>大專院校學生會選舉研討會</t>
  </si>
  <si>
    <t>99-1期初系會長會議</t>
  </si>
  <si>
    <t xml:space="preserve"> </t>
  </si>
  <si>
    <r>
      <t>※郵局剩餘金額 =</t>
    </r>
    <r>
      <rPr>
        <sz val="12"/>
        <color indexed="8"/>
        <rFont val="新細明體"/>
        <family val="1"/>
      </rPr>
      <t xml:space="preserve"> 本學期可用金額 - 總支出</t>
    </r>
  </si>
  <si>
    <t>申請經費尚未核銷</t>
  </si>
  <si>
    <r>
      <t xml:space="preserve"> </t>
    </r>
    <r>
      <rPr>
        <sz val="12"/>
        <color indexed="8"/>
        <rFont val="新細明體"/>
        <family val="1"/>
      </rPr>
      <t xml:space="preserve">  </t>
    </r>
  </si>
  <si>
    <r>
      <t>南台科技大學第十二屆學生自治會</t>
    </r>
    <r>
      <rPr>
        <sz val="10"/>
        <color indexed="8"/>
        <rFont val="新細明體"/>
        <family val="1"/>
      </rPr>
      <t>2011/04/01</t>
    </r>
  </si>
  <si>
    <t>九十九學年度第二學期中華民國100年二、三月財務報表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</si>
</sst>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_-;_-@_-"/>
    <numFmt numFmtId="181" formatCode="_-&quot;$&quot;* #,##0.0_-;\-&quot;$&quot;* #,##0.0_-;_-&quot;$&quot;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&quot;$&quot;* #,##0_-;\-&quot;$&quot;* #,##0_-;_-&quot;$&quot;* &quot;-&quot;?_-;_-@_-"/>
    <numFmt numFmtId="187" formatCode="&quot;$&quot;#,##0.00"/>
    <numFmt numFmtId="188" formatCode="[$$-404]#,##0.00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5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14" xfId="33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33" applyFont="1" applyBorder="1" applyAlignment="1">
      <alignment vertical="center"/>
      <protection/>
    </xf>
    <xf numFmtId="0" fontId="5" fillId="0" borderId="16" xfId="0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44" fontId="5" fillId="0" borderId="12" xfId="42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5" fillId="0" borderId="12" xfId="33" applyFont="1" applyBorder="1" applyAlignment="1">
      <alignment vertical="center"/>
      <protection/>
    </xf>
    <xf numFmtId="0" fontId="1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33" applyFont="1" applyBorder="1" applyAlignment="1">
      <alignment vertical="center"/>
      <protection/>
    </xf>
    <xf numFmtId="44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33" applyFont="1" applyFill="1" applyBorder="1" applyAlignment="1">
      <alignment horizontal="center" vertical="center"/>
      <protection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right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right" vertical="center"/>
    </xf>
    <xf numFmtId="179" fontId="1" fillId="24" borderId="14" xfId="42" applyNumberFormat="1" applyFont="1" applyFill="1" applyBorder="1" applyAlignment="1">
      <alignment horizontal="right"/>
    </xf>
    <xf numFmtId="179" fontId="5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center" vertical="center"/>
    </xf>
    <xf numFmtId="179" fontId="5" fillId="0" borderId="14" xfId="42" applyNumberFormat="1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5" fillId="0" borderId="15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5" fillId="0" borderId="10" xfId="42" applyNumberFormat="1" applyFont="1" applyBorder="1" applyAlignment="1">
      <alignment vertical="center"/>
    </xf>
    <xf numFmtId="179" fontId="5" fillId="24" borderId="12" xfId="42" applyNumberFormat="1" applyFont="1" applyFill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79" fontId="1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/>
    </xf>
    <xf numFmtId="179" fontId="1" fillId="24" borderId="12" xfId="42" applyNumberFormat="1" applyFont="1" applyFill="1" applyBorder="1" applyAlignment="1">
      <alignment horizontal="right"/>
    </xf>
    <xf numFmtId="44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179" fontId="1" fillId="0" borderId="14" xfId="42" applyNumberFormat="1" applyFont="1" applyBorder="1" applyAlignment="1">
      <alignment horizontal="right" vertical="center"/>
    </xf>
    <xf numFmtId="179" fontId="1" fillId="24" borderId="14" xfId="42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180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24" borderId="12" xfId="42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180" fontId="5" fillId="0" borderId="14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9" fontId="1" fillId="0" borderId="16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0" fontId="5" fillId="0" borderId="14" xfId="0" applyFont="1" applyBorder="1" applyAlignment="1">
      <alignment vertical="center"/>
    </xf>
    <xf numFmtId="179" fontId="5" fillId="0" borderId="14" xfId="42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9" fontId="5" fillId="0" borderId="13" xfId="42" applyNumberFormat="1" applyFont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8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186" fontId="8" fillId="0" borderId="12" xfId="0" applyNumberFormat="1" applyFont="1" applyBorder="1" applyAlignment="1">
      <alignment vertical="center"/>
    </xf>
    <xf numFmtId="179" fontId="1" fillId="0" borderId="19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6" fontId="8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6" fontId="8" fillId="0" borderId="2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1" fillId="0" borderId="12" xfId="33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right" vertical="center" wrapText="1"/>
    </xf>
    <xf numFmtId="44" fontId="1" fillId="0" borderId="12" xfId="42" applyFont="1" applyBorder="1" applyAlignment="1">
      <alignment horizontal="right" vertical="center"/>
    </xf>
    <xf numFmtId="44" fontId="1" fillId="0" borderId="18" xfId="42" applyFont="1" applyBorder="1" applyAlignment="1">
      <alignment horizontal="right" vertical="center"/>
    </xf>
    <xf numFmtId="44" fontId="1" fillId="0" borderId="12" xfId="0" applyNumberFormat="1" applyFont="1" applyBorder="1" applyAlignment="1">
      <alignment horizontal="right" vertical="center"/>
    </xf>
    <xf numFmtId="179" fontId="5" fillId="0" borderId="14" xfId="42" applyNumberFormat="1" applyFont="1" applyBorder="1" applyAlignment="1">
      <alignment vertical="center"/>
    </xf>
    <xf numFmtId="179" fontId="5" fillId="0" borderId="17" xfId="42" applyNumberFormat="1" applyFont="1" applyBorder="1" applyAlignment="1">
      <alignment horizontal="center" vertical="center"/>
    </xf>
    <xf numFmtId="179" fontId="5" fillId="0" borderId="14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9" fontId="1" fillId="0" borderId="17" xfId="42" applyNumberFormat="1" applyFont="1" applyBorder="1" applyAlignment="1">
      <alignment horizontal="center" vertical="center"/>
    </xf>
    <xf numFmtId="179" fontId="1" fillId="0" borderId="24" xfId="42" applyNumberFormat="1" applyFont="1" applyBorder="1" applyAlignment="1">
      <alignment horizontal="center" vertical="center"/>
    </xf>
    <xf numFmtId="179" fontId="1" fillId="0" borderId="25" xfId="42" applyNumberFormat="1" applyFont="1" applyBorder="1" applyAlignment="1">
      <alignment horizontal="center" vertical="center"/>
    </xf>
    <xf numFmtId="186" fontId="1" fillId="0" borderId="13" xfId="42" applyNumberFormat="1" applyFont="1" applyBorder="1" applyAlignment="1">
      <alignment horizontal="center" vertical="center"/>
    </xf>
    <xf numFmtId="186" fontId="1" fillId="0" borderId="11" xfId="42" applyNumberFormat="1" applyFont="1" applyBorder="1" applyAlignment="1">
      <alignment horizontal="center" vertical="center"/>
    </xf>
    <xf numFmtId="186" fontId="1" fillId="0" borderId="26" xfId="42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1" fillId="0" borderId="23" xfId="0" applyNumberFormat="1" applyFont="1" applyBorder="1" applyAlignment="1">
      <alignment horizontal="center" vertical="center"/>
    </xf>
    <xf numFmtId="186" fontId="1" fillId="0" borderId="19" xfId="0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vertical="center"/>
    </xf>
    <xf numFmtId="179" fontId="1" fillId="0" borderId="23" xfId="42" applyNumberFormat="1" applyFont="1" applyBorder="1" applyAlignment="1">
      <alignment vertical="center"/>
    </xf>
    <xf numFmtId="179" fontId="1" fillId="0" borderId="19" xfId="42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1" fillId="0" borderId="15" xfId="33" applyFont="1" applyBorder="1" applyAlignment="1">
      <alignment horizontal="center" vertical="center"/>
      <protection/>
    </xf>
    <xf numFmtId="0" fontId="1" fillId="0" borderId="18" xfId="33" applyFont="1" applyBorder="1" applyAlignment="1">
      <alignment horizontal="center" vertical="center"/>
      <protection/>
    </xf>
    <xf numFmtId="0" fontId="1" fillId="0" borderId="15" xfId="33" applyFont="1" applyFill="1" applyBorder="1" applyAlignment="1">
      <alignment horizontal="center" vertical="center"/>
      <protection/>
    </xf>
    <xf numFmtId="0" fontId="1" fillId="0" borderId="18" xfId="33" applyFon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3"/>
  <sheetViews>
    <sheetView tabSelected="1" zoomScale="85" zoomScaleNormal="85" workbookViewId="0" topLeftCell="A1">
      <selection activeCell="A4" sqref="A4"/>
    </sheetView>
  </sheetViews>
  <sheetFormatPr defaultColWidth="9.00390625" defaultRowHeight="16.5"/>
  <cols>
    <col min="1" max="1" width="21.625" style="3" customWidth="1"/>
    <col min="2" max="2" width="4.25390625" style="13" customWidth="1"/>
    <col min="3" max="3" width="49.625" style="3" customWidth="1"/>
    <col min="4" max="4" width="14.625" style="57" customWidth="1"/>
    <col min="5" max="5" width="13.875" style="57" customWidth="1"/>
    <col min="6" max="6" width="13.25390625" style="57" customWidth="1"/>
    <col min="7" max="7" width="13.75390625" style="58" customWidth="1"/>
    <col min="8" max="8" width="34.50390625" style="12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43" t="s">
        <v>52</v>
      </c>
      <c r="B1" s="144"/>
      <c r="C1" s="144"/>
      <c r="D1" s="144"/>
      <c r="E1" s="144"/>
      <c r="F1" s="144"/>
      <c r="G1" s="144"/>
      <c r="H1" s="145"/>
    </row>
    <row r="2" spans="1:8" ht="16.5">
      <c r="A2" s="146"/>
      <c r="B2" s="147"/>
      <c r="C2" s="147"/>
      <c r="D2" s="147"/>
      <c r="E2" s="147"/>
      <c r="F2" s="147"/>
      <c r="G2" s="147"/>
      <c r="H2" s="148"/>
    </row>
    <row r="3" spans="1:8" ht="21">
      <c r="A3" s="149" t="s">
        <v>53</v>
      </c>
      <c r="B3" s="150"/>
      <c r="C3" s="150"/>
      <c r="D3" s="150"/>
      <c r="E3" s="150"/>
      <c r="F3" s="150"/>
      <c r="G3" s="150"/>
      <c r="H3" s="151"/>
    </row>
    <row r="4" spans="1:8" ht="17.25" thickBot="1">
      <c r="A4" s="101"/>
      <c r="B4" s="24" t="s">
        <v>0</v>
      </c>
      <c r="C4" s="11" t="s">
        <v>1</v>
      </c>
      <c r="D4" s="41" t="s">
        <v>2</v>
      </c>
      <c r="E4" s="41" t="s">
        <v>12</v>
      </c>
      <c r="F4" s="40" t="s">
        <v>3</v>
      </c>
      <c r="G4" s="41" t="s">
        <v>11</v>
      </c>
      <c r="H4" s="6" t="s">
        <v>4</v>
      </c>
    </row>
    <row r="5" spans="1:8" ht="20.25" thickBot="1">
      <c r="A5" s="104" t="s">
        <v>31</v>
      </c>
      <c r="B5" s="105"/>
      <c r="C5" s="106">
        <v>1056742</v>
      </c>
      <c r="D5" s="100"/>
      <c r="E5" s="41"/>
      <c r="F5" s="40"/>
      <c r="G5" s="41"/>
      <c r="H5" s="6"/>
    </row>
    <row r="6" spans="1:8" ht="19.5">
      <c r="A6" s="97" t="s">
        <v>10</v>
      </c>
      <c r="B6" s="102"/>
      <c r="C6" s="103">
        <v>275114</v>
      </c>
      <c r="D6" s="59"/>
      <c r="E6" s="59"/>
      <c r="F6" s="60"/>
      <c r="G6" s="61"/>
      <c r="H6" s="115" t="s">
        <v>37</v>
      </c>
    </row>
    <row r="7" spans="1:8" ht="19.5">
      <c r="A7" s="98" t="s">
        <v>30</v>
      </c>
      <c r="B7" s="23"/>
      <c r="C7" s="99">
        <v>422502</v>
      </c>
      <c r="D7" s="59"/>
      <c r="E7" s="59"/>
      <c r="F7" s="60"/>
      <c r="G7" s="61"/>
      <c r="H7" s="62"/>
    </row>
    <row r="8" spans="1:8" ht="19.5">
      <c r="A8" s="98" t="s">
        <v>28</v>
      </c>
      <c r="B8" s="23"/>
      <c r="C8" s="99">
        <v>100000</v>
      </c>
      <c r="D8" s="59"/>
      <c r="E8" s="59"/>
      <c r="F8" s="60"/>
      <c r="G8" s="61"/>
      <c r="H8" s="62"/>
    </row>
    <row r="9" spans="1:8" ht="19.5">
      <c r="A9" s="114" t="s">
        <v>29</v>
      </c>
      <c r="B9" s="23"/>
      <c r="C9" s="99">
        <v>166876</v>
      </c>
      <c r="D9" s="59"/>
      <c r="E9" s="59"/>
      <c r="F9" s="60"/>
      <c r="G9" s="61"/>
      <c r="H9" s="62"/>
    </row>
    <row r="10" spans="1:8" ht="16.5">
      <c r="A10" s="155" t="s">
        <v>6</v>
      </c>
      <c r="B10" s="107" t="s">
        <v>7</v>
      </c>
      <c r="C10" s="108" t="s">
        <v>38</v>
      </c>
      <c r="D10" s="59">
        <v>30187</v>
      </c>
      <c r="E10" s="64">
        <v>30250</v>
      </c>
      <c r="F10" s="65">
        <v>30187</v>
      </c>
      <c r="G10" s="66">
        <v>0</v>
      </c>
      <c r="H10" s="67"/>
    </row>
    <row r="11" spans="1:8" ht="16.5">
      <c r="A11" s="155"/>
      <c r="B11" s="1" t="s">
        <v>13</v>
      </c>
      <c r="C11" s="63" t="s">
        <v>40</v>
      </c>
      <c r="D11" s="59">
        <v>64473</v>
      </c>
      <c r="E11" s="59">
        <v>64473</v>
      </c>
      <c r="F11" s="65">
        <v>64473</v>
      </c>
      <c r="G11" s="66">
        <v>0</v>
      </c>
      <c r="H11" s="67"/>
    </row>
    <row r="12" spans="1:8" ht="16.5">
      <c r="A12" s="155"/>
      <c r="B12" s="7" t="s">
        <v>21</v>
      </c>
      <c r="C12" s="68" t="s">
        <v>47</v>
      </c>
      <c r="D12" s="69">
        <v>5906</v>
      </c>
      <c r="E12" s="69">
        <v>5906</v>
      </c>
      <c r="F12" s="65">
        <v>5906</v>
      </c>
      <c r="G12" s="70">
        <v>0</v>
      </c>
      <c r="H12" s="67"/>
    </row>
    <row r="13" spans="1:8" ht="16.5">
      <c r="A13" s="155"/>
      <c r="B13" s="7"/>
      <c r="C13" s="68"/>
      <c r="D13" s="69"/>
      <c r="E13" s="69"/>
      <c r="F13" s="65"/>
      <c r="G13" s="70"/>
      <c r="H13" s="67"/>
    </row>
    <row r="14" spans="1:38" s="2" customFormat="1" ht="16.5">
      <c r="A14" s="156"/>
      <c r="B14" s="7"/>
      <c r="C14" s="25"/>
      <c r="D14" s="42"/>
      <c r="E14" s="42"/>
      <c r="F14" s="39"/>
      <c r="G14" s="43"/>
      <c r="H14" s="26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s="2" customFormat="1" ht="16.5">
      <c r="A15" s="37" t="s">
        <v>9</v>
      </c>
      <c r="B15" s="16"/>
      <c r="C15" s="31"/>
      <c r="D15" s="51">
        <f>D10+D11+D12+D13</f>
        <v>100566</v>
      </c>
      <c r="E15" s="51">
        <f>E10+E11+E12+E13</f>
        <v>100629</v>
      </c>
      <c r="F15" s="51">
        <f>F10+F11+F12+F13</f>
        <v>100566</v>
      </c>
      <c r="G15" s="51">
        <f>G10+G11+G12+G13</f>
        <v>0</v>
      </c>
      <c r="H15" s="26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s="2" customFormat="1" ht="16.5">
      <c r="A16" s="15"/>
      <c r="B16" s="22"/>
      <c r="C16" s="71"/>
      <c r="D16" s="64"/>
      <c r="E16" s="64"/>
      <c r="F16" s="61"/>
      <c r="G16" s="61" t="s">
        <v>27</v>
      </c>
      <c r="H16" s="72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" customFormat="1" ht="16.5">
      <c r="A17" s="152" t="s">
        <v>19</v>
      </c>
      <c r="B17" s="4" t="s">
        <v>22</v>
      </c>
      <c r="C17" s="73" t="s">
        <v>42</v>
      </c>
      <c r="D17" s="74">
        <v>10680</v>
      </c>
      <c r="E17" s="74">
        <v>5400</v>
      </c>
      <c r="F17" s="75">
        <v>5400</v>
      </c>
      <c r="G17" s="76">
        <v>5280</v>
      </c>
      <c r="H17" s="7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" customFormat="1" ht="16.5">
      <c r="A18" s="153"/>
      <c r="B18" s="4" t="s">
        <v>23</v>
      </c>
      <c r="C18" s="73" t="s">
        <v>44</v>
      </c>
      <c r="D18" s="74">
        <v>12220</v>
      </c>
      <c r="E18" s="74">
        <v>11667</v>
      </c>
      <c r="F18" s="75">
        <v>11650</v>
      </c>
      <c r="G18" s="61">
        <v>565</v>
      </c>
      <c r="H18" s="77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" customFormat="1" ht="16.5">
      <c r="A19" s="153"/>
      <c r="B19" s="4" t="s">
        <v>24</v>
      </c>
      <c r="C19" s="8" t="s">
        <v>46</v>
      </c>
      <c r="D19" s="74">
        <v>5512</v>
      </c>
      <c r="E19" s="74">
        <v>4677</v>
      </c>
      <c r="F19" s="75">
        <v>4677</v>
      </c>
      <c r="G19" s="76">
        <v>835</v>
      </c>
      <c r="H19" s="7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" customFormat="1" ht="16.5">
      <c r="A20" s="153"/>
      <c r="B20" s="4"/>
      <c r="C20" s="78"/>
      <c r="D20" s="74"/>
      <c r="E20" s="74"/>
      <c r="F20" s="75"/>
      <c r="G20" s="76"/>
      <c r="H20" s="77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" customFormat="1" ht="16.5">
      <c r="A21" s="153"/>
      <c r="B21" s="4"/>
      <c r="C21" s="73"/>
      <c r="D21" s="74"/>
      <c r="E21" s="74"/>
      <c r="F21" s="64"/>
      <c r="G21" s="61"/>
      <c r="H21" s="7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8" ht="16.5">
      <c r="A22" s="154"/>
      <c r="B22" s="21"/>
      <c r="C22" s="29"/>
      <c r="D22" s="48"/>
      <c r="E22" s="48"/>
      <c r="F22" s="49"/>
      <c r="G22" s="50"/>
      <c r="H22" s="26"/>
    </row>
    <row r="23" spans="1:8" ht="16.5">
      <c r="A23" s="28" t="s">
        <v>9</v>
      </c>
      <c r="B23" s="21"/>
      <c r="C23" s="29"/>
      <c r="D23" s="119">
        <f>D17+D18+D19</f>
        <v>28412</v>
      </c>
      <c r="E23" s="119">
        <f>E17+E18+E19</f>
        <v>21744</v>
      </c>
      <c r="F23" s="120">
        <f>F17+F18+F19</f>
        <v>21727</v>
      </c>
      <c r="G23" s="121">
        <f>G17+G18+G19</f>
        <v>6680</v>
      </c>
      <c r="H23" s="26"/>
    </row>
    <row r="24" spans="1:8" ht="16.5">
      <c r="A24" s="28"/>
      <c r="B24" s="4"/>
      <c r="C24" s="79"/>
      <c r="D24" s="51"/>
      <c r="E24" s="51"/>
      <c r="F24" s="52"/>
      <c r="G24" s="51"/>
      <c r="H24" s="34"/>
    </row>
    <row r="25" spans="1:8" ht="16.5">
      <c r="A25" s="125" t="s">
        <v>18</v>
      </c>
      <c r="B25" s="7" t="s">
        <v>8</v>
      </c>
      <c r="C25" s="73" t="s">
        <v>43</v>
      </c>
      <c r="D25" s="74">
        <v>2000</v>
      </c>
      <c r="E25" s="74"/>
      <c r="F25" s="75"/>
      <c r="G25" s="61"/>
      <c r="H25" s="116" t="s">
        <v>50</v>
      </c>
    </row>
    <row r="26" spans="1:8" ht="16.5">
      <c r="A26" s="126"/>
      <c r="B26" s="24" t="s">
        <v>26</v>
      </c>
      <c r="C26" s="8" t="s">
        <v>45</v>
      </c>
      <c r="D26" s="46">
        <v>2000</v>
      </c>
      <c r="E26" s="46"/>
      <c r="F26" s="47"/>
      <c r="G26" s="41"/>
      <c r="H26" s="116" t="s">
        <v>50</v>
      </c>
    </row>
    <row r="27" spans="1:8" ht="16.5">
      <c r="A27" s="126"/>
      <c r="B27" s="7"/>
      <c r="C27" s="32"/>
      <c r="D27" s="48"/>
      <c r="E27" s="48"/>
      <c r="F27" s="49"/>
      <c r="G27" s="38"/>
      <c r="H27" s="116"/>
    </row>
    <row r="28" spans="1:8" s="2" customFormat="1" ht="16.5">
      <c r="A28" s="127"/>
      <c r="B28" s="22"/>
      <c r="C28" s="9"/>
      <c r="D28" s="80"/>
      <c r="E28" s="80"/>
      <c r="F28" s="80"/>
      <c r="G28" s="41"/>
      <c r="H28" s="116"/>
    </row>
    <row r="29" spans="1:8" s="2" customFormat="1" ht="16.5">
      <c r="A29" s="18" t="s">
        <v>5</v>
      </c>
      <c r="B29" s="19"/>
      <c r="C29" s="20"/>
      <c r="D29" s="53">
        <f>D25+D26</f>
        <v>4000</v>
      </c>
      <c r="E29" s="53"/>
      <c r="F29" s="44"/>
      <c r="G29" s="53"/>
      <c r="H29" s="117"/>
    </row>
    <row r="30" spans="1:8" s="2" customFormat="1" ht="16.5">
      <c r="A30" s="33"/>
      <c r="B30" s="30"/>
      <c r="C30" s="32"/>
      <c r="D30" s="48"/>
      <c r="E30" s="48"/>
      <c r="F30" s="81"/>
      <c r="G30" s="38"/>
      <c r="H30" s="118"/>
    </row>
    <row r="31" spans="1:8" s="2" customFormat="1" ht="17.25" customHeight="1">
      <c r="A31" s="128" t="s">
        <v>14</v>
      </c>
      <c r="B31" s="7" t="s">
        <v>17</v>
      </c>
      <c r="C31" s="27" t="s">
        <v>39</v>
      </c>
      <c r="D31" s="45">
        <v>21125</v>
      </c>
      <c r="E31" s="45">
        <v>21125</v>
      </c>
      <c r="F31" s="82">
        <v>21125</v>
      </c>
      <c r="G31" s="83">
        <v>0</v>
      </c>
      <c r="H31" s="9"/>
    </row>
    <row r="32" spans="1:8" s="2" customFormat="1" ht="15.75" customHeight="1">
      <c r="A32" s="129"/>
      <c r="B32" s="1" t="s">
        <v>25</v>
      </c>
      <c r="C32" s="32" t="s">
        <v>41</v>
      </c>
      <c r="D32" s="48">
        <v>21125</v>
      </c>
      <c r="E32" s="48">
        <v>21125</v>
      </c>
      <c r="F32" s="54">
        <v>21125</v>
      </c>
      <c r="G32" s="45">
        <v>0</v>
      </c>
      <c r="H32" s="9"/>
    </row>
    <row r="33" spans="1:8" s="2" customFormat="1" ht="16.5">
      <c r="A33" s="130"/>
      <c r="B33" s="24"/>
      <c r="C33" s="84"/>
      <c r="D33" s="85"/>
      <c r="E33" s="85"/>
      <c r="F33" s="85"/>
      <c r="G33" s="85"/>
      <c r="H33" s="118"/>
    </row>
    <row r="34" spans="1:8" s="2" customFormat="1" ht="16.5">
      <c r="A34" s="17" t="s">
        <v>5</v>
      </c>
      <c r="B34" s="7"/>
      <c r="C34" s="86"/>
      <c r="D34" s="85">
        <f>D31+D32</f>
        <v>42250</v>
      </c>
      <c r="E34" s="85">
        <f>E31+E32</f>
        <v>42250</v>
      </c>
      <c r="F34" s="87">
        <f>F31+F32</f>
        <v>42250</v>
      </c>
      <c r="G34" s="85">
        <f>G31+G32</f>
        <v>0</v>
      </c>
      <c r="H34" s="118"/>
    </row>
    <row r="35" spans="1:8" s="2" customFormat="1" ht="16.5">
      <c r="A35" s="35"/>
      <c r="B35" s="30"/>
      <c r="C35" s="36"/>
      <c r="D35" s="52"/>
      <c r="E35" s="52"/>
      <c r="F35" s="55"/>
      <c r="G35" s="56"/>
      <c r="H35" s="118"/>
    </row>
    <row r="36" spans="1:38" s="2" customFormat="1" ht="16.5">
      <c r="A36" s="35" t="s">
        <v>20</v>
      </c>
      <c r="B36" s="30"/>
      <c r="C36" s="36"/>
      <c r="D36" s="52">
        <f>D15+D23+D29+D34</f>
        <v>175228</v>
      </c>
      <c r="E36" s="52">
        <f>E15+E23+E29+E34</f>
        <v>164623</v>
      </c>
      <c r="F36" s="55">
        <f>F15+F23+F29+F34</f>
        <v>164543</v>
      </c>
      <c r="G36" s="56">
        <f>G15+G23+G29+G34</f>
        <v>6680</v>
      </c>
      <c r="H36" s="118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" customFormat="1" ht="16.5">
      <c r="A37" s="35"/>
      <c r="B37" s="30"/>
      <c r="C37" s="36"/>
      <c r="D37" s="52"/>
      <c r="E37" s="52"/>
      <c r="F37" s="55"/>
      <c r="G37" s="56"/>
      <c r="H37" s="118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" customFormat="1" ht="16.5">
      <c r="A38" s="5" t="s">
        <v>32</v>
      </c>
      <c r="B38" s="11"/>
      <c r="C38" s="137">
        <f>D36-G36</f>
        <v>168548</v>
      </c>
      <c r="D38" s="138"/>
      <c r="E38" s="138"/>
      <c r="F38" s="138"/>
      <c r="G38" s="138"/>
      <c r="H38" s="139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10" ht="16.5">
      <c r="A39" s="109" t="s">
        <v>33</v>
      </c>
      <c r="B39" s="7"/>
      <c r="C39" s="134">
        <f>C5-C38</f>
        <v>888194</v>
      </c>
      <c r="D39" s="135"/>
      <c r="E39" s="135"/>
      <c r="F39" s="135"/>
      <c r="G39" s="135"/>
      <c r="H39" s="136"/>
      <c r="J39" s="10"/>
    </row>
    <row r="40" spans="1:8" ht="16.5">
      <c r="A40" s="1"/>
      <c r="B40" s="1" t="s">
        <v>48</v>
      </c>
      <c r="C40" s="140" t="s">
        <v>49</v>
      </c>
      <c r="D40" s="141"/>
      <c r="E40" s="141"/>
      <c r="F40" s="141"/>
      <c r="G40" s="141"/>
      <c r="H40" s="142"/>
    </row>
    <row r="41" spans="1:8" ht="16.5">
      <c r="A41" s="113" t="s">
        <v>34</v>
      </c>
      <c r="B41" s="107"/>
      <c r="C41" s="131"/>
      <c r="D41" s="132"/>
      <c r="E41" s="132"/>
      <c r="F41" s="132"/>
      <c r="G41" s="132"/>
      <c r="H41" s="133"/>
    </row>
    <row r="42" spans="1:8" ht="16.5">
      <c r="A42" s="5" t="s">
        <v>16</v>
      </c>
      <c r="B42" s="1"/>
      <c r="C42" s="122">
        <v>275114</v>
      </c>
      <c r="D42" s="123"/>
      <c r="E42" s="123"/>
      <c r="F42" s="123"/>
      <c r="G42" s="123"/>
      <c r="H42" s="124"/>
    </row>
    <row r="43" spans="1:8" ht="16.5">
      <c r="A43" s="5" t="s">
        <v>30</v>
      </c>
      <c r="B43" s="1"/>
      <c r="C43" s="122">
        <f>C7-D15+G15</f>
        <v>321936</v>
      </c>
      <c r="D43" s="123"/>
      <c r="E43" s="123"/>
      <c r="F43" s="123"/>
      <c r="G43" s="123"/>
      <c r="H43" s="124"/>
    </row>
    <row r="44" spans="1:9" ht="16.5">
      <c r="A44" s="5" t="s">
        <v>35</v>
      </c>
      <c r="B44" s="1"/>
      <c r="C44" s="122">
        <f>C8-D29+G29</f>
        <v>96000</v>
      </c>
      <c r="D44" s="123"/>
      <c r="E44" s="123"/>
      <c r="F44" s="123"/>
      <c r="G44" s="123"/>
      <c r="H44" s="124"/>
      <c r="I44" s="10"/>
    </row>
    <row r="45" spans="1:8" ht="16.5">
      <c r="A45" s="5" t="s">
        <v>36</v>
      </c>
      <c r="B45" s="1"/>
      <c r="C45" s="122">
        <f>C9-D23+G23</f>
        <v>145144</v>
      </c>
      <c r="D45" s="123"/>
      <c r="E45" s="123"/>
      <c r="F45" s="123"/>
      <c r="G45" s="123"/>
      <c r="H45" s="124"/>
    </row>
    <row r="46" spans="1:9" ht="16.5">
      <c r="A46" s="110" t="s">
        <v>15</v>
      </c>
      <c r="B46" s="111"/>
      <c r="C46" s="112" t="s">
        <v>51</v>
      </c>
      <c r="D46" s="88"/>
      <c r="E46" s="88"/>
      <c r="F46" s="88"/>
      <c r="G46" s="89"/>
      <c r="H46" s="90"/>
      <c r="I46" s="14"/>
    </row>
    <row r="47" spans="3:8" ht="16.5">
      <c r="C47" s="91"/>
      <c r="D47" s="88"/>
      <c r="E47" s="88"/>
      <c r="F47" s="88"/>
      <c r="G47" s="89"/>
      <c r="H47" s="90"/>
    </row>
    <row r="48" spans="3:8" ht="16.5">
      <c r="C48" s="92"/>
      <c r="D48" s="88"/>
      <c r="E48" s="88"/>
      <c r="F48" s="88"/>
      <c r="G48" s="89"/>
      <c r="H48" s="93"/>
    </row>
    <row r="49" spans="3:8" ht="16.5">
      <c r="C49" s="94"/>
      <c r="D49" s="88"/>
      <c r="E49" s="88"/>
      <c r="F49" s="88"/>
      <c r="G49" s="89"/>
      <c r="H49" s="95"/>
    </row>
    <row r="50" spans="3:8" ht="16.5">
      <c r="C50" s="94"/>
      <c r="D50" s="88"/>
      <c r="E50" s="88"/>
      <c r="F50" s="88"/>
      <c r="G50" s="89"/>
      <c r="H50" s="96"/>
    </row>
    <row r="51" spans="3:8" ht="16.5">
      <c r="C51" s="94"/>
      <c r="D51" s="88"/>
      <c r="E51" s="88"/>
      <c r="F51" s="88"/>
      <c r="G51" s="89"/>
      <c r="H51" s="96"/>
    </row>
    <row r="52" spans="3:8" ht="16.5">
      <c r="C52" s="92"/>
      <c r="D52" s="88"/>
      <c r="E52" s="88"/>
      <c r="F52" s="88"/>
      <c r="G52" s="89"/>
      <c r="H52" s="96"/>
    </row>
    <row r="53" spans="3:8" ht="16.5">
      <c r="C53" s="92"/>
      <c r="D53" s="88"/>
      <c r="E53" s="88"/>
      <c r="F53" s="88"/>
      <c r="G53" s="89"/>
      <c r="H53" s="96"/>
    </row>
    <row r="54" spans="3:8" ht="16.5">
      <c r="C54" s="92"/>
      <c r="D54" s="88"/>
      <c r="E54" s="88"/>
      <c r="F54" s="88"/>
      <c r="G54" s="89"/>
      <c r="H54" s="96"/>
    </row>
    <row r="55" spans="3:8" ht="16.5">
      <c r="C55" s="92"/>
      <c r="D55" s="88"/>
      <c r="E55" s="88"/>
      <c r="F55" s="88"/>
      <c r="G55" s="89"/>
      <c r="H55" s="96"/>
    </row>
    <row r="56" spans="3:8" ht="16.5">
      <c r="C56" s="92"/>
      <c r="D56" s="88"/>
      <c r="E56" s="88"/>
      <c r="F56" s="88"/>
      <c r="G56" s="89"/>
      <c r="H56" s="96"/>
    </row>
    <row r="57" spans="3:8" ht="16.5">
      <c r="C57" s="92"/>
      <c r="D57" s="88"/>
      <c r="E57" s="88"/>
      <c r="F57" s="88"/>
      <c r="G57" s="89"/>
      <c r="H57" s="96"/>
    </row>
    <row r="58" spans="3:8" ht="16.5">
      <c r="C58" s="92"/>
      <c r="D58" s="88"/>
      <c r="E58" s="88"/>
      <c r="F58" s="88"/>
      <c r="G58" s="89"/>
      <c r="H58" s="96"/>
    </row>
    <row r="59" spans="3:8" ht="16.5">
      <c r="C59" s="92"/>
      <c r="D59" s="88"/>
      <c r="E59" s="88"/>
      <c r="F59" s="88"/>
      <c r="G59" s="89"/>
      <c r="H59" s="96"/>
    </row>
    <row r="60" spans="3:8" ht="16.5">
      <c r="C60" s="92"/>
      <c r="D60" s="88"/>
      <c r="E60" s="88"/>
      <c r="F60" s="88"/>
      <c r="G60" s="89"/>
      <c r="H60" s="96"/>
    </row>
    <row r="61" spans="3:8" ht="16.5">
      <c r="C61" s="92"/>
      <c r="D61" s="88"/>
      <c r="E61" s="88"/>
      <c r="F61" s="88"/>
      <c r="G61" s="89"/>
      <c r="H61" s="96"/>
    </row>
    <row r="62" spans="3:8" ht="16.5">
      <c r="C62" s="92"/>
      <c r="D62" s="88"/>
      <c r="E62" s="88"/>
      <c r="F62" s="88"/>
      <c r="G62" s="89"/>
      <c r="H62" s="96"/>
    </row>
    <row r="63" spans="3:8" ht="16.5">
      <c r="C63" s="92"/>
      <c r="D63" s="88"/>
      <c r="E63" s="88"/>
      <c r="F63" s="88"/>
      <c r="G63" s="89"/>
      <c r="H63" s="96"/>
    </row>
    <row r="64" spans="3:8" ht="16.5">
      <c r="C64" s="92"/>
      <c r="D64" s="88"/>
      <c r="E64" s="88"/>
      <c r="F64" s="88"/>
      <c r="G64" s="89"/>
      <c r="H64" s="96"/>
    </row>
    <row r="65" spans="3:8" ht="16.5">
      <c r="C65" s="92"/>
      <c r="D65" s="88"/>
      <c r="E65" s="88"/>
      <c r="F65" s="88"/>
      <c r="G65" s="89"/>
      <c r="H65" s="96"/>
    </row>
    <row r="66" spans="3:8" ht="16.5">
      <c r="C66" s="92"/>
      <c r="D66" s="88"/>
      <c r="E66" s="88"/>
      <c r="F66" s="88"/>
      <c r="G66" s="89"/>
      <c r="H66" s="96"/>
    </row>
    <row r="67" spans="3:8" ht="16.5">
      <c r="C67" s="92"/>
      <c r="D67" s="88"/>
      <c r="E67" s="88"/>
      <c r="F67" s="88"/>
      <c r="G67" s="89"/>
      <c r="H67" s="96"/>
    </row>
    <row r="68" spans="3:8" ht="16.5">
      <c r="C68" s="92"/>
      <c r="D68" s="88"/>
      <c r="E68" s="88"/>
      <c r="F68" s="88"/>
      <c r="G68" s="89"/>
      <c r="H68" s="96"/>
    </row>
    <row r="69" spans="3:8" ht="16.5">
      <c r="C69" s="92"/>
      <c r="D69" s="88"/>
      <c r="E69" s="88"/>
      <c r="F69" s="88"/>
      <c r="G69" s="89"/>
      <c r="H69" s="96"/>
    </row>
    <row r="70" spans="3:8" ht="16.5">
      <c r="C70" s="92"/>
      <c r="D70" s="88"/>
      <c r="E70" s="88"/>
      <c r="F70" s="88"/>
      <c r="G70" s="89"/>
      <c r="H70" s="96"/>
    </row>
    <row r="71" spans="3:8" ht="16.5">
      <c r="C71" s="92"/>
      <c r="D71" s="88"/>
      <c r="E71" s="88"/>
      <c r="F71" s="88"/>
      <c r="G71" s="89"/>
      <c r="H71" s="96"/>
    </row>
    <row r="72" spans="3:8" ht="16.5">
      <c r="C72" s="92"/>
      <c r="D72" s="88"/>
      <c r="E72" s="88"/>
      <c r="F72" s="88"/>
      <c r="G72" s="89"/>
      <c r="H72" s="96"/>
    </row>
    <row r="73" spans="3:8" ht="16.5">
      <c r="C73" s="92"/>
      <c r="D73" s="88"/>
      <c r="E73" s="88"/>
      <c r="F73" s="88"/>
      <c r="G73" s="89"/>
      <c r="H73" s="96"/>
    </row>
    <row r="74" spans="3:8" ht="16.5">
      <c r="C74" s="92"/>
      <c r="D74" s="88"/>
      <c r="E74" s="88"/>
      <c r="F74" s="88"/>
      <c r="G74" s="89"/>
      <c r="H74" s="96"/>
    </row>
    <row r="75" spans="3:8" ht="16.5">
      <c r="C75" s="92"/>
      <c r="D75" s="88"/>
      <c r="E75" s="88"/>
      <c r="F75" s="88"/>
      <c r="G75" s="89"/>
      <c r="H75" s="96"/>
    </row>
    <row r="76" spans="3:8" ht="16.5">
      <c r="C76" s="92"/>
      <c r="D76" s="88"/>
      <c r="E76" s="88"/>
      <c r="F76" s="88"/>
      <c r="G76" s="89"/>
      <c r="H76" s="96"/>
    </row>
    <row r="77" spans="3:8" ht="16.5">
      <c r="C77" s="92"/>
      <c r="D77" s="88"/>
      <c r="E77" s="88"/>
      <c r="F77" s="88"/>
      <c r="G77" s="89"/>
      <c r="H77" s="96"/>
    </row>
    <row r="78" spans="3:8" ht="16.5">
      <c r="C78" s="92"/>
      <c r="D78" s="88"/>
      <c r="E78" s="88"/>
      <c r="F78" s="88"/>
      <c r="G78" s="89"/>
      <c r="H78" s="96"/>
    </row>
    <row r="79" spans="3:8" ht="16.5">
      <c r="C79" s="92"/>
      <c r="D79" s="88"/>
      <c r="E79" s="88"/>
      <c r="F79" s="88"/>
      <c r="G79" s="89"/>
      <c r="H79" s="96"/>
    </row>
    <row r="80" spans="3:8" ht="16.5">
      <c r="C80" s="92"/>
      <c r="D80" s="88"/>
      <c r="E80" s="88"/>
      <c r="F80" s="88"/>
      <c r="G80" s="89"/>
      <c r="H80" s="96"/>
    </row>
    <row r="81" spans="3:8" ht="16.5">
      <c r="C81" s="92"/>
      <c r="D81" s="88"/>
      <c r="E81" s="88"/>
      <c r="F81" s="88"/>
      <c r="G81" s="89"/>
      <c r="H81" s="96"/>
    </row>
    <row r="82" spans="3:8" ht="16.5">
      <c r="C82" s="92"/>
      <c r="D82" s="88"/>
      <c r="E82" s="88"/>
      <c r="F82" s="88"/>
      <c r="G82" s="89"/>
      <c r="H82" s="96"/>
    </row>
    <row r="83" spans="3:8" ht="16.5">
      <c r="C83" s="92"/>
      <c r="D83" s="88"/>
      <c r="E83" s="88"/>
      <c r="F83" s="88"/>
      <c r="G83" s="89"/>
      <c r="H83" s="96"/>
    </row>
    <row r="84" spans="3:8" ht="16.5">
      <c r="C84" s="92"/>
      <c r="D84" s="88"/>
      <c r="E84" s="88"/>
      <c r="F84" s="88"/>
      <c r="G84" s="89"/>
      <c r="H84" s="96"/>
    </row>
    <row r="85" spans="3:8" ht="16.5">
      <c r="C85" s="92"/>
      <c r="D85" s="88"/>
      <c r="E85" s="88"/>
      <c r="F85" s="88"/>
      <c r="G85" s="89"/>
      <c r="H85" s="96"/>
    </row>
    <row r="86" spans="3:8" ht="16.5">
      <c r="C86" s="92"/>
      <c r="D86" s="88"/>
      <c r="E86" s="88"/>
      <c r="F86" s="88"/>
      <c r="G86" s="89"/>
      <c r="H86" s="96"/>
    </row>
    <row r="87" spans="3:8" ht="16.5">
      <c r="C87" s="92"/>
      <c r="D87" s="88"/>
      <c r="E87" s="88"/>
      <c r="F87" s="88"/>
      <c r="G87" s="89"/>
      <c r="H87" s="96"/>
    </row>
    <row r="88" spans="3:8" ht="16.5">
      <c r="C88" s="92"/>
      <c r="D88" s="88"/>
      <c r="E88" s="88"/>
      <c r="F88" s="88"/>
      <c r="G88" s="89"/>
      <c r="H88" s="96"/>
    </row>
    <row r="89" spans="3:8" ht="16.5">
      <c r="C89" s="92"/>
      <c r="D89" s="88"/>
      <c r="E89" s="88"/>
      <c r="F89" s="88"/>
      <c r="G89" s="89"/>
      <c r="H89" s="96"/>
    </row>
    <row r="90" spans="3:8" ht="16.5">
      <c r="C90" s="92"/>
      <c r="D90" s="88"/>
      <c r="E90" s="88"/>
      <c r="F90" s="88"/>
      <c r="G90" s="89"/>
      <c r="H90" s="96"/>
    </row>
    <row r="91" spans="3:8" ht="16.5">
      <c r="C91" s="92"/>
      <c r="D91" s="88"/>
      <c r="E91" s="88"/>
      <c r="F91" s="88"/>
      <c r="G91" s="89"/>
      <c r="H91" s="96"/>
    </row>
    <row r="92" spans="3:8" ht="16.5">
      <c r="C92" s="92"/>
      <c r="D92" s="88"/>
      <c r="E92" s="88"/>
      <c r="F92" s="88"/>
      <c r="G92" s="89"/>
      <c r="H92" s="96"/>
    </row>
    <row r="93" spans="3:8" ht="16.5">
      <c r="C93" s="92"/>
      <c r="D93" s="88"/>
      <c r="E93" s="88"/>
      <c r="F93" s="88"/>
      <c r="G93" s="89"/>
      <c r="H93" s="96"/>
    </row>
    <row r="94" spans="3:8" ht="16.5">
      <c r="C94" s="92"/>
      <c r="D94" s="88"/>
      <c r="E94" s="88"/>
      <c r="F94" s="88"/>
      <c r="G94" s="89"/>
      <c r="H94" s="96"/>
    </row>
    <row r="95" spans="3:8" ht="16.5">
      <c r="C95" s="92"/>
      <c r="D95" s="88"/>
      <c r="E95" s="88"/>
      <c r="F95" s="88"/>
      <c r="G95" s="89"/>
      <c r="H95" s="96"/>
    </row>
    <row r="96" spans="3:8" ht="16.5">
      <c r="C96" s="92"/>
      <c r="D96" s="88"/>
      <c r="E96" s="88"/>
      <c r="F96" s="88"/>
      <c r="G96" s="89"/>
      <c r="H96" s="96"/>
    </row>
    <row r="97" spans="3:8" ht="16.5">
      <c r="C97" s="92"/>
      <c r="D97" s="88"/>
      <c r="E97" s="88"/>
      <c r="F97" s="88"/>
      <c r="G97" s="89"/>
      <c r="H97" s="96"/>
    </row>
    <row r="98" spans="3:8" ht="16.5">
      <c r="C98" s="92"/>
      <c r="D98" s="88"/>
      <c r="E98" s="88"/>
      <c r="F98" s="88"/>
      <c r="G98" s="89"/>
      <c r="H98" s="96"/>
    </row>
    <row r="99" spans="3:8" ht="16.5">
      <c r="C99" s="92"/>
      <c r="D99" s="88"/>
      <c r="E99" s="88"/>
      <c r="F99" s="88"/>
      <c r="G99" s="89"/>
      <c r="H99" s="96"/>
    </row>
    <row r="100" spans="3:8" ht="16.5">
      <c r="C100" s="92"/>
      <c r="D100" s="88"/>
      <c r="E100" s="88"/>
      <c r="F100" s="88"/>
      <c r="G100" s="89"/>
      <c r="H100" s="96"/>
    </row>
    <row r="101" spans="3:8" ht="16.5">
      <c r="C101" s="92"/>
      <c r="D101" s="88"/>
      <c r="E101" s="88"/>
      <c r="F101" s="88"/>
      <c r="G101" s="89"/>
      <c r="H101" s="96"/>
    </row>
    <row r="102" spans="3:8" ht="16.5">
      <c r="C102" s="92"/>
      <c r="D102" s="88"/>
      <c r="E102" s="88"/>
      <c r="F102" s="88"/>
      <c r="G102" s="89"/>
      <c r="H102" s="96"/>
    </row>
    <row r="103" spans="3:8" ht="16.5">
      <c r="C103" s="92"/>
      <c r="D103" s="88"/>
      <c r="E103" s="88"/>
      <c r="F103" s="88"/>
      <c r="G103" s="89"/>
      <c r="H103" s="96"/>
    </row>
    <row r="104" spans="3:8" ht="16.5">
      <c r="C104" s="92"/>
      <c r="D104" s="88"/>
      <c r="E104" s="88"/>
      <c r="F104" s="88"/>
      <c r="G104" s="89"/>
      <c r="H104" s="96"/>
    </row>
    <row r="105" spans="3:8" ht="16.5">
      <c r="C105" s="92"/>
      <c r="D105" s="88"/>
      <c r="E105" s="88"/>
      <c r="F105" s="88"/>
      <c r="G105" s="89"/>
      <c r="H105" s="96"/>
    </row>
    <row r="106" spans="3:8" ht="16.5">
      <c r="C106" s="92"/>
      <c r="D106" s="88"/>
      <c r="E106" s="88"/>
      <c r="F106" s="88"/>
      <c r="G106" s="89"/>
      <c r="H106" s="96"/>
    </row>
    <row r="107" spans="3:8" ht="16.5">
      <c r="C107" s="92"/>
      <c r="D107" s="88"/>
      <c r="E107" s="88"/>
      <c r="F107" s="88"/>
      <c r="G107" s="89"/>
      <c r="H107" s="96"/>
    </row>
    <row r="108" spans="3:8" ht="16.5">
      <c r="C108" s="92"/>
      <c r="D108" s="88"/>
      <c r="E108" s="88"/>
      <c r="F108" s="88"/>
      <c r="G108" s="89"/>
      <c r="H108" s="96"/>
    </row>
    <row r="109" spans="3:8" ht="16.5">
      <c r="C109" s="92"/>
      <c r="D109" s="88"/>
      <c r="E109" s="88"/>
      <c r="F109" s="88"/>
      <c r="G109" s="89"/>
      <c r="H109" s="96"/>
    </row>
    <row r="110" spans="3:8" ht="16.5">
      <c r="C110" s="92"/>
      <c r="D110" s="88"/>
      <c r="E110" s="88"/>
      <c r="F110" s="88"/>
      <c r="G110" s="89"/>
      <c r="H110" s="96"/>
    </row>
    <row r="111" spans="3:8" ht="16.5">
      <c r="C111" s="92"/>
      <c r="D111" s="88"/>
      <c r="E111" s="88"/>
      <c r="F111" s="88"/>
      <c r="G111" s="89"/>
      <c r="H111" s="96"/>
    </row>
    <row r="112" spans="3:8" ht="16.5">
      <c r="C112" s="92"/>
      <c r="D112" s="88"/>
      <c r="E112" s="88"/>
      <c r="F112" s="88"/>
      <c r="G112" s="89"/>
      <c r="H112" s="96"/>
    </row>
    <row r="113" spans="3:8" ht="16.5">
      <c r="C113" s="92"/>
      <c r="D113" s="88"/>
      <c r="E113" s="88"/>
      <c r="F113" s="88"/>
      <c r="G113" s="89"/>
      <c r="H113" s="96"/>
    </row>
    <row r="114" spans="3:8" ht="16.5">
      <c r="C114" s="92"/>
      <c r="D114" s="88"/>
      <c r="E114" s="88"/>
      <c r="F114" s="88"/>
      <c r="G114" s="89"/>
      <c r="H114" s="96"/>
    </row>
    <row r="115" spans="3:8" ht="16.5">
      <c r="C115" s="92"/>
      <c r="D115" s="88"/>
      <c r="E115" s="88"/>
      <c r="F115" s="88"/>
      <c r="G115" s="89"/>
      <c r="H115" s="96"/>
    </row>
    <row r="116" spans="3:8" ht="16.5">
      <c r="C116" s="92"/>
      <c r="D116" s="88"/>
      <c r="E116" s="88"/>
      <c r="F116" s="88"/>
      <c r="G116" s="89"/>
      <c r="H116" s="96"/>
    </row>
    <row r="117" spans="3:8" ht="16.5">
      <c r="C117" s="92"/>
      <c r="D117" s="88"/>
      <c r="E117" s="88"/>
      <c r="F117" s="88"/>
      <c r="G117" s="89"/>
      <c r="H117" s="96"/>
    </row>
    <row r="118" spans="3:8" ht="16.5">
      <c r="C118" s="92"/>
      <c r="D118" s="88"/>
      <c r="E118" s="88"/>
      <c r="F118" s="88"/>
      <c r="G118" s="89"/>
      <c r="H118" s="96"/>
    </row>
    <row r="119" spans="3:8" ht="16.5">
      <c r="C119" s="92"/>
      <c r="D119" s="88"/>
      <c r="E119" s="88"/>
      <c r="F119" s="88"/>
      <c r="G119" s="89"/>
      <c r="H119" s="96"/>
    </row>
    <row r="120" spans="3:8" ht="16.5">
      <c r="C120" s="92"/>
      <c r="D120" s="88"/>
      <c r="E120" s="88"/>
      <c r="F120" s="88"/>
      <c r="G120" s="89"/>
      <c r="H120" s="96"/>
    </row>
    <row r="121" spans="3:8" ht="16.5">
      <c r="C121" s="92"/>
      <c r="D121" s="88"/>
      <c r="E121" s="88"/>
      <c r="F121" s="88"/>
      <c r="G121" s="89"/>
      <c r="H121" s="96"/>
    </row>
    <row r="122" spans="3:8" ht="16.5">
      <c r="C122" s="92"/>
      <c r="D122" s="88"/>
      <c r="E122" s="88"/>
      <c r="F122" s="88"/>
      <c r="G122" s="89"/>
      <c r="H122" s="96"/>
    </row>
    <row r="123" spans="3:8" ht="16.5">
      <c r="C123" s="92"/>
      <c r="D123" s="88"/>
      <c r="E123" s="88"/>
      <c r="F123" s="88"/>
      <c r="G123" s="89"/>
      <c r="H123" s="96"/>
    </row>
    <row r="124" spans="3:8" ht="16.5">
      <c r="C124" s="92"/>
      <c r="D124" s="88"/>
      <c r="E124" s="88"/>
      <c r="F124" s="88"/>
      <c r="G124" s="89"/>
      <c r="H124" s="96"/>
    </row>
    <row r="125" spans="3:8" ht="16.5">
      <c r="C125" s="92"/>
      <c r="D125" s="88"/>
      <c r="E125" s="88"/>
      <c r="F125" s="88"/>
      <c r="G125" s="89"/>
      <c r="H125" s="96"/>
    </row>
    <row r="126" spans="3:8" ht="16.5">
      <c r="C126" s="92"/>
      <c r="D126" s="88"/>
      <c r="E126" s="88"/>
      <c r="F126" s="88"/>
      <c r="G126" s="89"/>
      <c r="H126" s="96"/>
    </row>
    <row r="127" spans="3:8" ht="16.5">
      <c r="C127" s="92"/>
      <c r="D127" s="88"/>
      <c r="E127" s="88"/>
      <c r="F127" s="88"/>
      <c r="G127" s="89"/>
      <c r="H127" s="96"/>
    </row>
    <row r="128" spans="3:8" ht="16.5">
      <c r="C128" s="92"/>
      <c r="D128" s="88"/>
      <c r="E128" s="88"/>
      <c r="F128" s="88"/>
      <c r="G128" s="89"/>
      <c r="H128" s="96"/>
    </row>
    <row r="129" spans="3:8" ht="16.5">
      <c r="C129" s="92"/>
      <c r="D129" s="88"/>
      <c r="E129" s="88"/>
      <c r="F129" s="88"/>
      <c r="G129" s="89"/>
      <c r="H129" s="96"/>
    </row>
    <row r="130" spans="3:8" ht="16.5">
      <c r="C130" s="92"/>
      <c r="D130" s="88"/>
      <c r="E130" s="88"/>
      <c r="F130" s="88"/>
      <c r="G130" s="89"/>
      <c r="H130" s="96"/>
    </row>
    <row r="131" spans="3:8" ht="16.5">
      <c r="C131" s="92"/>
      <c r="D131" s="88"/>
      <c r="E131" s="88"/>
      <c r="F131" s="88"/>
      <c r="G131" s="89"/>
      <c r="H131" s="96"/>
    </row>
    <row r="132" spans="3:8" ht="16.5">
      <c r="C132" s="92"/>
      <c r="D132" s="88"/>
      <c r="E132" s="88"/>
      <c r="F132" s="88"/>
      <c r="G132" s="89"/>
      <c r="H132" s="96"/>
    </row>
    <row r="133" spans="3:8" ht="16.5">
      <c r="C133" s="92"/>
      <c r="D133" s="88"/>
      <c r="E133" s="88"/>
      <c r="F133" s="88"/>
      <c r="G133" s="89"/>
      <c r="H133" s="96"/>
    </row>
    <row r="134" spans="3:8" ht="16.5">
      <c r="C134" s="92"/>
      <c r="D134" s="88"/>
      <c r="E134" s="88"/>
      <c r="F134" s="88"/>
      <c r="G134" s="89"/>
      <c r="H134" s="96"/>
    </row>
    <row r="135" spans="3:8" ht="16.5">
      <c r="C135" s="92"/>
      <c r="D135" s="88"/>
      <c r="E135" s="88"/>
      <c r="F135" s="88"/>
      <c r="G135" s="89"/>
      <c r="H135" s="96"/>
    </row>
    <row r="136" spans="3:8" ht="16.5">
      <c r="C136" s="92"/>
      <c r="D136" s="88"/>
      <c r="E136" s="88"/>
      <c r="F136" s="88"/>
      <c r="G136" s="89"/>
      <c r="H136" s="96"/>
    </row>
    <row r="137" spans="3:8" ht="16.5">
      <c r="C137" s="92"/>
      <c r="D137" s="88"/>
      <c r="E137" s="88"/>
      <c r="F137" s="88"/>
      <c r="G137" s="89"/>
      <c r="H137" s="96"/>
    </row>
    <row r="138" spans="3:8" ht="16.5">
      <c r="C138" s="92"/>
      <c r="D138" s="88"/>
      <c r="E138" s="88"/>
      <c r="F138" s="88"/>
      <c r="G138" s="89"/>
      <c r="H138" s="96"/>
    </row>
    <row r="139" spans="3:8" ht="16.5">
      <c r="C139" s="92"/>
      <c r="D139" s="88"/>
      <c r="E139" s="88"/>
      <c r="F139" s="88"/>
      <c r="G139" s="89"/>
      <c r="H139" s="96"/>
    </row>
    <row r="140" spans="3:8" ht="16.5">
      <c r="C140" s="92"/>
      <c r="D140" s="88"/>
      <c r="E140" s="88"/>
      <c r="F140" s="88"/>
      <c r="G140" s="89"/>
      <c r="H140" s="96"/>
    </row>
    <row r="141" spans="3:8" ht="16.5">
      <c r="C141" s="92"/>
      <c r="D141" s="88"/>
      <c r="E141" s="88"/>
      <c r="F141" s="88"/>
      <c r="G141" s="89"/>
      <c r="H141" s="96"/>
    </row>
    <row r="142" spans="3:8" ht="16.5">
      <c r="C142" s="92"/>
      <c r="D142" s="88"/>
      <c r="E142" s="88"/>
      <c r="F142" s="88"/>
      <c r="G142" s="89"/>
      <c r="H142" s="96"/>
    </row>
    <row r="143" spans="3:8" ht="16.5">
      <c r="C143" s="92"/>
      <c r="D143" s="88"/>
      <c r="E143" s="88"/>
      <c r="F143" s="88"/>
      <c r="G143" s="89"/>
      <c r="H143" s="96"/>
    </row>
  </sheetData>
  <sheetProtection/>
  <mergeCells count="14">
    <mergeCell ref="A1:H2"/>
    <mergeCell ref="A3:H3"/>
    <mergeCell ref="A17:A22"/>
    <mergeCell ref="A10:A14"/>
    <mergeCell ref="C45:H45"/>
    <mergeCell ref="A25:A28"/>
    <mergeCell ref="C42:H42"/>
    <mergeCell ref="C43:H43"/>
    <mergeCell ref="C44:H44"/>
    <mergeCell ref="A31:A33"/>
    <mergeCell ref="C41:H41"/>
    <mergeCell ref="C39:H39"/>
    <mergeCell ref="C38:H38"/>
    <mergeCell ref="C40:H4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PureXP</cp:lastModifiedBy>
  <cp:lastPrinted>2009-02-18T13:06:16Z</cp:lastPrinted>
  <dcterms:created xsi:type="dcterms:W3CDTF">2006-05-03T07:17:19Z</dcterms:created>
  <dcterms:modified xsi:type="dcterms:W3CDTF">2011-04-26T04:49:14Z</dcterms:modified>
  <cp:category/>
  <cp:version/>
  <cp:contentType/>
  <cp:contentStatus/>
</cp:coreProperties>
</file>