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8315" windowHeight="1051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41" i="1" l="1"/>
  <c r="F113" i="1" l="1"/>
  <c r="F110" i="1"/>
  <c r="F86" i="1" l="1"/>
  <c r="F77" i="1" l="1"/>
  <c r="F72" i="1" l="1"/>
  <c r="F60" i="1" l="1"/>
  <c r="F70" i="1" l="1"/>
</calcChain>
</file>

<file path=xl/sharedStrings.xml><?xml version="1.0" encoding="utf-8"?>
<sst xmlns="http://schemas.openxmlformats.org/spreadsheetml/2006/main" count="403" uniqueCount="387">
  <si>
    <t>A191799</t>
  </si>
  <si>
    <t>198.547/1038 1991  </t>
  </si>
  <si>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</si>
  <si>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</si>
  <si>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</si>
  <si>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</si>
  <si>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</si>
  <si>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</si>
  <si>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社會工作倫理-應用與省思</t>
    <phoneticPr fontId="2" type="noConversion"/>
  </si>
  <si>
    <t>A191800 </t>
  </si>
  <si>
    <t>580.7/1052  </t>
  </si>
  <si>
    <t>正義與慈悲:給法律人的一封信</t>
    <phoneticPr fontId="2" type="noConversion"/>
  </si>
  <si>
    <t>A191802</t>
  </si>
  <si>
    <t>363.019/2744</t>
  </si>
  <si>
    <t>基因世紀</t>
    <phoneticPr fontId="2" type="noConversion"/>
  </si>
  <si>
    <t>A191807</t>
    <phoneticPr fontId="2" type="noConversion"/>
  </si>
  <si>
    <t>419.7/8760 2003</t>
  </si>
  <si>
    <t>醫護生死學</t>
    <phoneticPr fontId="2" type="noConversion"/>
  </si>
  <si>
    <t>A191809</t>
  </si>
  <si>
    <t>400/1144 2003</t>
  </si>
  <si>
    <t>人類的出路:探尋生物模擬的奧妙</t>
  </si>
  <si>
    <t>A191810</t>
  </si>
  <si>
    <t>445/1058 1996</t>
  </si>
  <si>
    <t>綠色生活手冊</t>
    <phoneticPr fontId="2" type="noConversion"/>
  </si>
  <si>
    <t>A191813</t>
  </si>
  <si>
    <t>367.4/4422</t>
  </si>
  <si>
    <t>公害與你</t>
    <phoneticPr fontId="2" type="noConversion"/>
  </si>
  <si>
    <t>A191821</t>
  </si>
  <si>
    <t>570.1/0867</t>
  </si>
  <si>
    <t>倫理政治論</t>
    <phoneticPr fontId="2" type="noConversion"/>
  </si>
  <si>
    <t>A191825</t>
  </si>
  <si>
    <t>143.89/5034</t>
  </si>
  <si>
    <t>超越後現代心靈</t>
    <phoneticPr fontId="2" type="noConversion"/>
  </si>
  <si>
    <t>A191826</t>
  </si>
  <si>
    <t>100/3052</t>
  </si>
  <si>
    <t>與思想家對話:給無暇閱讀經典著作的人</t>
  </si>
  <si>
    <t>A191830</t>
  </si>
  <si>
    <t>410.14/2230 2001 </t>
  </si>
  <si>
    <t>癌症告知的藝術</t>
    <phoneticPr fontId="2" type="noConversion"/>
  </si>
  <si>
    <t>A191831</t>
  </si>
  <si>
    <t>410.14/1041 2001 v.13</t>
  </si>
  <si>
    <t>愛.醫藥.奇蹟:外科醫師與特殊病人的共同見證</t>
  </si>
  <si>
    <t>A191832</t>
  </si>
  <si>
    <t>198.49/7331</t>
  </si>
  <si>
    <t>對與對的抉擇</t>
    <phoneticPr fontId="2" type="noConversion"/>
  </si>
  <si>
    <t>A191834</t>
  </si>
  <si>
    <t>440.6/0022 2003</t>
  </si>
  <si>
    <t>專利,就是科技競爭力</t>
    <phoneticPr fontId="2" type="noConversion"/>
  </si>
  <si>
    <t>A194685</t>
  </si>
  <si>
    <t>494/2757</t>
  </si>
  <si>
    <t>危機管理:理論架構</t>
  </si>
  <si>
    <t>A194686</t>
  </si>
  <si>
    <t>528.59/7262</t>
  </si>
  <si>
    <t>生死教育:生命總會找到出路</t>
    <phoneticPr fontId="2" type="noConversion"/>
  </si>
  <si>
    <t>A194687</t>
  </si>
  <si>
    <t>191/7529</t>
  </si>
  <si>
    <r>
      <t>生命思想VS.</t>
    </r>
    <r>
      <rPr>
        <sz val="12"/>
        <color indexed="10"/>
        <rFont val="細明體"/>
        <family val="3"/>
        <charset val="136"/>
      </rPr>
      <t>生命意義</t>
    </r>
    <phoneticPr fontId="2" type="noConversion"/>
  </si>
  <si>
    <t>A194688</t>
  </si>
  <si>
    <t>190/4421</t>
  </si>
  <si>
    <t>中國倫理的精神</t>
    <phoneticPr fontId="2" type="noConversion"/>
  </si>
  <si>
    <t>A194708</t>
  </si>
  <si>
    <t>191/8656</t>
  </si>
  <si>
    <t>全人教育:活出完整的生命</t>
    <phoneticPr fontId="2" type="noConversion"/>
  </si>
  <si>
    <t>A194709</t>
  </si>
  <si>
    <t>524.35/6645</t>
  </si>
  <si>
    <t>生命的甦醒:生命教育體驗活動教學手冊</t>
    <phoneticPr fontId="2" type="noConversion"/>
  </si>
  <si>
    <t>A194714</t>
  </si>
  <si>
    <t>410.15/1141 2003 </t>
  </si>
  <si>
    <t>醫療與社會:醫療社會學的探索</t>
    <phoneticPr fontId="2" type="noConversion"/>
  </si>
  <si>
    <t>A194716</t>
  </si>
  <si>
    <t>412.21/4418</t>
  </si>
  <si>
    <t>醫療.法律與生命倫理</t>
    <phoneticPr fontId="2" type="noConversion"/>
  </si>
  <si>
    <t>A200741 </t>
  </si>
  <si>
    <t>R/304/1010 2000 v.5  </t>
  </si>
  <si>
    <t>人與自然百科</t>
  </si>
  <si>
    <t>A200742 </t>
  </si>
  <si>
    <t>R/304/1010 2000 v.3  </t>
  </si>
  <si>
    <t>A200743 </t>
  </si>
  <si>
    <t>R/304/1010 2000 v.1  </t>
  </si>
  <si>
    <t>A200744 </t>
  </si>
  <si>
    <t>R/304/1010 2000 v.2  </t>
  </si>
  <si>
    <t>A200747 </t>
  </si>
  <si>
    <t>675.88/4043 2001  </t>
  </si>
  <si>
    <t>現代臺灣傳統倫理文化</t>
  </si>
  <si>
    <t>A200748 </t>
  </si>
  <si>
    <t>570/1033 2003  </t>
  </si>
  <si>
    <t>現代世界體系的混沌與治理</t>
  </si>
  <si>
    <t>A200754 </t>
  </si>
  <si>
    <t>363.019/4424 2001  </t>
  </si>
  <si>
    <t>基因的力量:人是天生的還是造就的</t>
  </si>
  <si>
    <t>A200757 </t>
  </si>
  <si>
    <t>175.7/2534 2001  </t>
  </si>
  <si>
    <t>生命之愛</t>
  </si>
  <si>
    <t>A200759 </t>
  </si>
  <si>
    <t>541.3/4444  </t>
  </si>
  <si>
    <t>方法:天然之天性</t>
  </si>
  <si>
    <t>A200760 </t>
  </si>
  <si>
    <t>190/1036 2001  </t>
  </si>
  <si>
    <t>新倫理學</t>
  </si>
  <si>
    <t>A200764 </t>
  </si>
  <si>
    <t>411.11/7296 2002  </t>
  </si>
  <si>
    <t>西方醫學奠基人:希波克拉底經典</t>
  </si>
  <si>
    <t>A200765 </t>
  </si>
  <si>
    <t>182/1127 2002  </t>
  </si>
  <si>
    <t>身邊的哲學</t>
  </si>
  <si>
    <t>A200767 </t>
  </si>
  <si>
    <t>363.019/4261  </t>
  </si>
  <si>
    <t>人之書:人類基因組織劃透視</t>
  </si>
  <si>
    <t>A201218</t>
    <phoneticPr fontId="2" type="noConversion"/>
  </si>
  <si>
    <t>199.2/8022</t>
    <phoneticPr fontId="2" type="noConversion"/>
  </si>
  <si>
    <t>正義的兩面</t>
    <phoneticPr fontId="2" type="noConversion"/>
  </si>
  <si>
    <t>A201219</t>
    <phoneticPr fontId="2" type="noConversion"/>
  </si>
  <si>
    <t>367.3/7552</t>
    <phoneticPr fontId="2" type="noConversion"/>
  </si>
  <si>
    <t>人類-環境系統及其可持續性</t>
    <phoneticPr fontId="2" type="noConversion"/>
  </si>
  <si>
    <t>A201230 </t>
  </si>
  <si>
    <t>198.52/2744  </t>
  </si>
  <si>
    <t>教育倫理學導論</t>
  </si>
  <si>
    <t>A201236 </t>
  </si>
  <si>
    <t>147.45/0748  </t>
  </si>
  <si>
    <t>康德倫理學原理</t>
  </si>
  <si>
    <t>A201237 </t>
  </si>
  <si>
    <t>190/4415  </t>
  </si>
  <si>
    <t>比較倫理學</t>
  </si>
  <si>
    <t>A201238 </t>
  </si>
  <si>
    <t>107/4426  </t>
  </si>
  <si>
    <t>現代精神與儒家傳統</t>
  </si>
  <si>
    <t>A201240 </t>
  </si>
  <si>
    <t>143.89/5034  </t>
  </si>
  <si>
    <t>超越後現代心靈</t>
  </si>
  <si>
    <t>A201241</t>
    <phoneticPr fontId="2" type="noConversion"/>
  </si>
  <si>
    <t>114/9062</t>
    <phoneticPr fontId="2" type="noConversion"/>
  </si>
  <si>
    <t>自然的概念:1919年11月在劍橋大學三一學院塔納講座上的演講</t>
    <phoneticPr fontId="2" type="noConversion"/>
  </si>
  <si>
    <t xml:space="preserve">A201244 </t>
    <phoneticPr fontId="2" type="noConversion"/>
  </si>
  <si>
    <t>368/7515</t>
    <phoneticPr fontId="2" type="noConversion"/>
  </si>
  <si>
    <t>生命的詮譯:生物技術與社會</t>
    <phoneticPr fontId="2" type="noConversion"/>
  </si>
  <si>
    <t>A201249 </t>
  </si>
  <si>
    <t>170.8/7281  </t>
  </si>
  <si>
    <t>尋找生命的意義:弗蘭克爾的意義治療學說</t>
  </si>
  <si>
    <t xml:space="preserve">A201250 </t>
    <phoneticPr fontId="2" type="noConversion"/>
  </si>
  <si>
    <t>145.59/2193</t>
    <phoneticPr fontId="2" type="noConversion"/>
  </si>
  <si>
    <t>公平的正義:解讀羅爾斯&lt;&lt;正義論&gt;&gt;</t>
    <phoneticPr fontId="2" type="noConversion"/>
  </si>
  <si>
    <t>A201253</t>
    <phoneticPr fontId="2" type="noConversion"/>
  </si>
  <si>
    <t>361.51/1003</t>
    <phoneticPr fontId="2" type="noConversion"/>
  </si>
  <si>
    <r>
      <rPr>
        <sz val="12"/>
        <color indexed="8"/>
        <rFont val="細明體"/>
        <family val="3"/>
        <charset val="136"/>
      </rPr>
      <t>先有雞還是先有蛋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著名科學家談生命起源</t>
    </r>
    <phoneticPr fontId="2" type="noConversion"/>
  </si>
  <si>
    <t>A201254</t>
    <phoneticPr fontId="2" type="noConversion"/>
  </si>
  <si>
    <t>363.019/1141</t>
    <phoneticPr fontId="2" type="noConversion"/>
  </si>
  <si>
    <r>
      <rPr>
        <sz val="12"/>
        <color indexed="8"/>
        <rFont val="細明體"/>
        <family val="3"/>
        <charset val="136"/>
      </rPr>
      <t>讓生命煥發奇彩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著名科學家談生物工程學</t>
    </r>
    <phoneticPr fontId="2" type="noConversion"/>
  </si>
  <si>
    <t>A201255</t>
    <phoneticPr fontId="2" type="noConversion"/>
  </si>
  <si>
    <t>360/9016</t>
    <phoneticPr fontId="2" type="noConversion"/>
  </si>
  <si>
    <t>生命的過去、現在和未來</t>
    <phoneticPr fontId="2" type="noConversion"/>
  </si>
  <si>
    <t xml:space="preserve">A201258 </t>
    <phoneticPr fontId="2" type="noConversion"/>
  </si>
  <si>
    <t>147.79/0068</t>
    <phoneticPr fontId="2" type="noConversion"/>
  </si>
  <si>
    <t>關於一個公正世界的'烏托邦'構想:解讀哈貝馬斯交往行為理論</t>
    <phoneticPr fontId="2" type="noConversion"/>
  </si>
  <si>
    <t>A201266</t>
    <phoneticPr fontId="2" type="noConversion"/>
  </si>
  <si>
    <t xml:space="preserve">144.52/3633 2000 </t>
    <phoneticPr fontId="2" type="noConversion"/>
  </si>
  <si>
    <t>道德與立法原理導論</t>
    <phoneticPr fontId="2" type="noConversion"/>
  </si>
  <si>
    <t>A200758</t>
    <phoneticPr fontId="2" type="noConversion"/>
  </si>
  <si>
    <t>A201268</t>
    <phoneticPr fontId="2" type="noConversion"/>
  </si>
  <si>
    <t>542.54/4099</t>
    <phoneticPr fontId="2" type="noConversion"/>
  </si>
  <si>
    <t>貧困與飢荒</t>
    <phoneticPr fontId="2" type="noConversion"/>
  </si>
  <si>
    <t>A201272</t>
    <phoneticPr fontId="2" type="noConversion"/>
  </si>
  <si>
    <t>360.7/5709</t>
    <phoneticPr fontId="2" type="noConversion"/>
  </si>
  <si>
    <t>生命的守望</t>
    <phoneticPr fontId="2" type="noConversion"/>
  </si>
  <si>
    <t>A201273</t>
  </si>
  <si>
    <t>生命的視窗</t>
    <phoneticPr fontId="2" type="noConversion"/>
  </si>
  <si>
    <t xml:space="preserve">A201274 </t>
    <phoneticPr fontId="2" type="noConversion"/>
  </si>
  <si>
    <t>363/7541</t>
    <phoneticPr fontId="2" type="noConversion"/>
  </si>
  <si>
    <t>破譯生命的密碼:諾貝爾與遺傳學</t>
    <phoneticPr fontId="2" type="noConversion"/>
  </si>
  <si>
    <t>A201275 </t>
  </si>
  <si>
    <t>A201287 </t>
  </si>
  <si>
    <t>178/4432  </t>
  </si>
  <si>
    <t>生命的盲區:一個醫生對心理的治療</t>
  </si>
  <si>
    <t>A201291 </t>
  </si>
  <si>
    <t>411.8/4432  </t>
  </si>
  <si>
    <t>生命的透支:一個醫生對行為的診斷</t>
  </si>
  <si>
    <t>A201351</t>
  </si>
  <si>
    <t>874.6/2140</t>
  </si>
  <si>
    <t>永遠的春天</t>
    <phoneticPr fontId="2" type="noConversion"/>
  </si>
  <si>
    <t>A195835</t>
  </si>
  <si>
    <t>DVD 364.216 6423 pt.1</t>
  </si>
  <si>
    <t>DNA時代 /日本放送協會(NHK),公共電視文化事業基金會[製作] ; 王瓊淑翻譯.</t>
    <phoneticPr fontId="2" type="noConversion"/>
  </si>
  <si>
    <t>A195836</t>
  </si>
  <si>
    <t>DVD 364.216 6423 pt.2</t>
  </si>
  <si>
    <t>A195837</t>
  </si>
  <si>
    <t>DVD 364.216 6423 pt.3</t>
  </si>
  <si>
    <t>A195838</t>
  </si>
  <si>
    <t>DVD 364.216 6423 pt.4</t>
  </si>
  <si>
    <t>A195839</t>
  </si>
  <si>
    <t>DVD 364.216 6423 pt.5</t>
  </si>
  <si>
    <t>A195840</t>
  </si>
  <si>
    <t>DVD 364.216 6423 pt.6</t>
  </si>
  <si>
    <t>A195851 </t>
  </si>
  <si>
    <t>DVD/389.84/2146  </t>
  </si>
  <si>
    <t>象瑞林旺傳奇一生</t>
    <phoneticPr fontId="2" type="noConversion"/>
  </si>
  <si>
    <t>A195852 </t>
  </si>
  <si>
    <t>DVD/548.317/4123  </t>
  </si>
  <si>
    <t>921 共震紀實</t>
    <phoneticPr fontId="2" type="noConversion"/>
  </si>
  <si>
    <t>A196284</t>
  </si>
  <si>
    <t>DVD/987.85/6442 2003</t>
    <phoneticPr fontId="2" type="noConversion"/>
  </si>
  <si>
    <t>哆基朴的天空=Doggy Poo</t>
  </si>
  <si>
    <t>A183566 </t>
  </si>
  <si>
    <t>107.05/3295 v.344</t>
    <phoneticPr fontId="2" type="noConversion"/>
  </si>
  <si>
    <t>生命倫理專題(第334期)(1)</t>
    <phoneticPr fontId="2" type="noConversion"/>
  </si>
  <si>
    <t>A214994</t>
  </si>
  <si>
    <t>107.05/5770 v.359</t>
    <phoneticPr fontId="2" type="noConversion"/>
  </si>
  <si>
    <t>戰爭與利平專題(第359期)(4)</t>
    <phoneticPr fontId="2" type="noConversion"/>
  </si>
  <si>
    <t>A214995</t>
  </si>
  <si>
    <t>107.05/5770 v.360</t>
  </si>
  <si>
    <t>廢除死刑專題(第360期)(5)</t>
    <phoneticPr fontId="2" type="noConversion"/>
  </si>
  <si>
    <t>A215193 </t>
  </si>
  <si>
    <t>176.5/1004  </t>
  </si>
  <si>
    <t>陪牠到最後:動物的臨終關懷</t>
    <phoneticPr fontId="2" type="noConversion"/>
  </si>
  <si>
    <t xml:space="preserve">A212795 </t>
    <phoneticPr fontId="2" type="noConversion"/>
  </si>
  <si>
    <t xml:space="preserve">350/4424  </t>
    <phoneticPr fontId="2" type="noConversion"/>
  </si>
  <si>
    <t>地球:從誕生到終結</t>
    <phoneticPr fontId="2" type="noConversion"/>
  </si>
  <si>
    <t xml:space="preserve">A212816 </t>
    <phoneticPr fontId="2" type="noConversion"/>
  </si>
  <si>
    <t xml:space="preserve">388.691/1724  </t>
    <phoneticPr fontId="2" type="noConversion"/>
  </si>
  <si>
    <t>青蛙大浩劫</t>
    <phoneticPr fontId="2" type="noConversion"/>
  </si>
  <si>
    <t xml:space="preserve">A212815 </t>
    <phoneticPr fontId="2" type="noConversion"/>
  </si>
  <si>
    <t xml:space="preserve">369.4/2863  </t>
    <phoneticPr fontId="2" type="noConversion"/>
  </si>
  <si>
    <t>細菌的世界</t>
    <phoneticPr fontId="2" type="noConversion"/>
  </si>
  <si>
    <t>A212784 </t>
  </si>
  <si>
    <t>361.9/4341  </t>
  </si>
  <si>
    <t>生死書:死亡的生命科學</t>
  </si>
  <si>
    <t>A241641 </t>
  </si>
  <si>
    <t>782.886/7274:2</t>
  </si>
  <si>
    <t>內山阿嬤</t>
  </si>
  <si>
    <t>A241693 </t>
  </si>
  <si>
    <t>765/4624  </t>
  </si>
  <si>
    <t>察沃的食人魔</t>
    <phoneticPr fontId="2" type="noConversion"/>
  </si>
  <si>
    <t>A241694 </t>
  </si>
  <si>
    <t>855/0028  </t>
  </si>
  <si>
    <t>母女一起拼生命地圖</t>
    <phoneticPr fontId="2" type="noConversion"/>
  </si>
  <si>
    <t>A241699</t>
  </si>
  <si>
    <t>876.57/7186  </t>
  </si>
  <si>
    <t>歐蘭達</t>
    <phoneticPr fontId="2" type="noConversion"/>
  </si>
  <si>
    <t>A241004</t>
  </si>
  <si>
    <t>龍眠</t>
  </si>
  <si>
    <t>A241005 </t>
  </si>
  <si>
    <t>874.57/2534  </t>
  </si>
  <si>
    <t>致命的均衡:哈佛經濟學家推理系列</t>
    <phoneticPr fontId="2" type="noConversion"/>
  </si>
  <si>
    <t>A241007 </t>
  </si>
  <si>
    <t>861.57/4621  </t>
  </si>
  <si>
    <t>同棲生活</t>
    <phoneticPr fontId="2" type="noConversion"/>
  </si>
  <si>
    <t>A241009 </t>
  </si>
  <si>
    <t>861.57/2043  </t>
  </si>
  <si>
    <t>在那天來臨前</t>
    <phoneticPr fontId="2" type="noConversion"/>
  </si>
  <si>
    <t>A241010 </t>
  </si>
  <si>
    <t>861.57/2482 2006  </t>
  </si>
  <si>
    <t>天衣無縫</t>
    <phoneticPr fontId="2" type="noConversion"/>
  </si>
  <si>
    <t>A241012 </t>
  </si>
  <si>
    <t>861.57/2512  </t>
  </si>
  <si>
    <t>愛，不由自主</t>
    <phoneticPr fontId="2" type="noConversion"/>
  </si>
  <si>
    <t>A241016 </t>
  </si>
  <si>
    <t>861.57/2571  </t>
  </si>
  <si>
    <t>三郎</t>
    <phoneticPr fontId="2" type="noConversion"/>
  </si>
  <si>
    <t>A241017 </t>
  </si>
  <si>
    <t>874.5754/2564  </t>
  </si>
  <si>
    <t>邊際謀殺:哈佛經濟學家推理系列</t>
    <phoneticPr fontId="2" type="noConversion"/>
  </si>
  <si>
    <t>A241023 </t>
  </si>
  <si>
    <t>740.272/7741 v.1 </t>
  </si>
  <si>
    <t>世界危機卷一之一九一一-一九一四</t>
    <phoneticPr fontId="2" type="noConversion"/>
  </si>
  <si>
    <t>A241024</t>
  </si>
  <si>
    <t>740.272/7741 v.2 </t>
  </si>
  <si>
    <t>世界危機卷二之一九一五</t>
    <phoneticPr fontId="2" type="noConversion"/>
  </si>
  <si>
    <t>A241025 </t>
  </si>
  <si>
    <t>740.272/7741 v.3 </t>
  </si>
  <si>
    <t>世界危機卷三之一九一六-一九一八</t>
    <phoneticPr fontId="2" type="noConversion"/>
  </si>
  <si>
    <t>A241026</t>
  </si>
  <si>
    <t>740.272/7741 v.4 </t>
  </si>
  <si>
    <t>世界危機卷四之東線戰爭</t>
    <phoneticPr fontId="2" type="noConversion"/>
  </si>
  <si>
    <t>A241027 </t>
  </si>
  <si>
    <t>740.272/7741 v.5 </t>
  </si>
  <si>
    <t>世界危機卷五之戰後復原</t>
    <phoneticPr fontId="2" type="noConversion"/>
  </si>
  <si>
    <t>A241028 </t>
  </si>
  <si>
    <t>874.57/6042 </t>
  </si>
  <si>
    <t>菲利普羅絲-美國三部曲之人性污點</t>
    <phoneticPr fontId="2" type="noConversion"/>
  </si>
  <si>
    <t>A241029 </t>
  </si>
  <si>
    <t>874.57/6042  </t>
  </si>
  <si>
    <t>菲利普羅絲-美國三部曲之我嫁了一個共產黨員</t>
    <phoneticPr fontId="2" type="noConversion"/>
  </si>
  <si>
    <t>A241030 </t>
  </si>
  <si>
    <t>菲利普羅絲-美國三部曲之美國牧歌</t>
    <phoneticPr fontId="2" type="noConversion"/>
  </si>
  <si>
    <t>A240987 </t>
  </si>
  <si>
    <t>873.6 / 0426</t>
  </si>
  <si>
    <t>最後的869天</t>
    <phoneticPr fontId="2" type="noConversion"/>
  </si>
  <si>
    <t>A240990 </t>
  </si>
  <si>
    <t>861.57 / 1441 </t>
  </si>
  <si>
    <t>櫻</t>
  </si>
  <si>
    <t>A240991 </t>
  </si>
  <si>
    <t>861.57 / 6660 </t>
  </si>
  <si>
    <t>在世界開始的早晨</t>
  </si>
  <si>
    <t>A240992 </t>
  </si>
  <si>
    <t>861.57 / 0251 </t>
  </si>
  <si>
    <t>戀愛寫真</t>
  </si>
  <si>
    <t>A240993 </t>
  </si>
  <si>
    <t>861.6 / 0441</t>
  </si>
  <si>
    <t>一個人上東京</t>
  </si>
  <si>
    <t>A240994 </t>
  </si>
  <si>
    <t>一個人的第一次</t>
  </si>
  <si>
    <t>A240995 </t>
  </si>
  <si>
    <t>861.6 / 9142</t>
  </si>
  <si>
    <t>達令是外國人</t>
  </si>
  <si>
    <t>A241090</t>
  </si>
  <si>
    <t>383.7/3442 </t>
  </si>
  <si>
    <t>動物密碼</t>
  </si>
  <si>
    <t>A241094</t>
  </si>
  <si>
    <t>544.6/6547</t>
  </si>
  <si>
    <t>地球少年的一天</t>
  </si>
  <si>
    <t>A223013 </t>
    <phoneticPr fontId="2" type="noConversion"/>
  </si>
  <si>
    <t>DVD/361.51/2824 </t>
  </si>
  <si>
    <t>生命的起源</t>
    <phoneticPr fontId="2" type="noConversion"/>
  </si>
  <si>
    <t>A223015</t>
  </si>
  <si>
    <t>DVD/389.97/1422 </t>
  </si>
  <si>
    <t>珍古德的野生黑猩猩</t>
    <phoneticPr fontId="2" type="noConversion"/>
  </si>
  <si>
    <t>A223016</t>
  </si>
  <si>
    <t>DVD/987.81/4412 </t>
  </si>
  <si>
    <t>獼猴列傳之戰爭與和平</t>
    <phoneticPr fontId="2" type="noConversion"/>
  </si>
  <si>
    <t>DVD 397 8952 v.1-v.2</t>
  </si>
  <si>
    <t>A223018</t>
    <phoneticPr fontId="2" type="noConversion"/>
  </si>
  <si>
    <t>人類本能(2DVD)</t>
    <phoneticPr fontId="2" type="noConversion"/>
  </si>
  <si>
    <t>A167182 </t>
  </si>
  <si>
    <t>198.41/8023 2000 </t>
  </si>
  <si>
    <t>生命倫理</t>
    <phoneticPr fontId="2" type="noConversion"/>
  </si>
  <si>
    <t>A241881 </t>
  </si>
  <si>
    <t>548.2/4054</t>
  </si>
  <si>
    <t>最後的禮物</t>
    <phoneticPr fontId="2" type="noConversion"/>
  </si>
  <si>
    <t>A241891 </t>
  </si>
  <si>
    <t>580.3/2224 2006  </t>
  </si>
  <si>
    <t>毀約:哈佛法學院回憶</t>
  </si>
  <si>
    <t>A241908 </t>
  </si>
  <si>
    <t>078/5334 2003 v.1</t>
  </si>
  <si>
    <t>天則-第一輯</t>
    <phoneticPr fontId="2" type="noConversion"/>
  </si>
  <si>
    <t>A241909 </t>
  </si>
  <si>
    <t>078/5334 2004 v.2  </t>
  </si>
  <si>
    <t>天則-第二輯</t>
    <phoneticPr fontId="2" type="noConversion"/>
  </si>
  <si>
    <t>A241923 </t>
    <phoneticPr fontId="2" type="noConversion"/>
  </si>
  <si>
    <t>363.019/4425  </t>
  </si>
  <si>
    <t>DNA:生命的祕密</t>
    <phoneticPr fontId="2" type="noConversion"/>
  </si>
  <si>
    <t>A241952</t>
  </si>
  <si>
    <t>873.57/4421-2</t>
  </si>
  <si>
    <t>永遠的園丁</t>
  </si>
  <si>
    <t>A241966</t>
  </si>
  <si>
    <t>861.57/4775</t>
  </si>
  <si>
    <t>不安的初啼</t>
  </si>
  <si>
    <t>A241967</t>
  </si>
  <si>
    <t>861.57/4743:2-3</t>
  </si>
  <si>
    <t>綠猴子</t>
  </si>
  <si>
    <t>A241969</t>
  </si>
  <si>
    <t>861.57/4775-4</t>
  </si>
  <si>
    <t>影子的告發</t>
  </si>
  <si>
    <t>A241970</t>
  </si>
  <si>
    <t>861.57/4775-7</t>
  </si>
  <si>
    <t>盲目的烏鴉</t>
  </si>
  <si>
    <t>A223021</t>
  </si>
  <si>
    <t>DVD/987.83/8202 </t>
  </si>
  <si>
    <t>等你說愛我</t>
  </si>
  <si>
    <t>A223020</t>
  </si>
  <si>
    <t>DVD/987.942/3144 </t>
  </si>
  <si>
    <t>安琪狂想曲</t>
  </si>
  <si>
    <t>A223026</t>
    <phoneticPr fontId="2" type="noConversion"/>
  </si>
  <si>
    <t xml:space="preserve">DVD/987.86/5542  </t>
    <phoneticPr fontId="2" type="noConversion"/>
  </si>
  <si>
    <t>擁抱大白熊</t>
    <phoneticPr fontId="2" type="noConversion"/>
  </si>
  <si>
    <t xml:space="preserve">A223027 </t>
    <phoneticPr fontId="2" type="noConversion"/>
  </si>
  <si>
    <t xml:space="preserve">DVD/987.83/2500  </t>
    <phoneticPr fontId="2" type="noConversion"/>
  </si>
  <si>
    <t>衝擊效應</t>
    <phoneticPr fontId="2" type="noConversion"/>
  </si>
  <si>
    <t xml:space="preserve">A223039 </t>
    <phoneticPr fontId="2" type="noConversion"/>
  </si>
  <si>
    <t xml:space="preserve">DVD/987.931/5031  </t>
    <phoneticPr fontId="2" type="noConversion"/>
  </si>
  <si>
    <t>春之雪</t>
    <phoneticPr fontId="2" type="noConversion"/>
  </si>
  <si>
    <t xml:space="preserve">A223040 </t>
    <phoneticPr fontId="2" type="noConversion"/>
  </si>
  <si>
    <t xml:space="preserve">DVD/987.942/0610  </t>
    <phoneticPr fontId="2" type="noConversion"/>
  </si>
  <si>
    <t>就是不親嘴</t>
    <phoneticPr fontId="2" type="noConversion"/>
  </si>
  <si>
    <t xml:space="preserve">A223042 </t>
    <phoneticPr fontId="2" type="noConversion"/>
  </si>
  <si>
    <t xml:space="preserve">DVD/987.942/1222  </t>
    <phoneticPr fontId="2" type="noConversion"/>
  </si>
  <si>
    <t>雪山上的孩子</t>
    <phoneticPr fontId="2" type="noConversion"/>
  </si>
  <si>
    <t xml:space="preserve">A223043 </t>
    <phoneticPr fontId="2" type="noConversion"/>
  </si>
  <si>
    <t xml:space="preserve">DVD/987.81/8236 pt.1    </t>
    <phoneticPr fontId="2" type="noConversion"/>
  </si>
  <si>
    <t>企鵝寶貝=The Emperor's Journey</t>
    <phoneticPr fontId="2" type="noConversion"/>
  </si>
  <si>
    <t xml:space="preserve"> A223044</t>
  </si>
  <si>
    <t xml:space="preserve"> DVD/987.81/8236 pt.2</t>
  </si>
  <si>
    <t xml:space="preserve">A223045 </t>
  </si>
  <si>
    <t xml:space="preserve">DVD/987.81/8236 pt.3 </t>
  </si>
  <si>
    <t>A223046</t>
  </si>
  <si>
    <t xml:space="preserve">DVD/987.85/4141  </t>
    <phoneticPr fontId="2" type="noConversion"/>
  </si>
  <si>
    <t>大雨大雨一直下=Raining cats and frogs</t>
    <phoneticPr fontId="2" type="noConversion"/>
  </si>
  <si>
    <t xml:space="preserve">A241946 </t>
    <phoneticPr fontId="2" type="noConversion"/>
  </si>
  <si>
    <t>885.726/4715 2005  </t>
  </si>
  <si>
    <t>革命前夕的摩托車日記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</si>
</sst>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indexed="10"/>
      <name val="Times New Roman"/>
      <family val="1"/>
    </font>
    <font>
      <sz val="12"/>
      <color indexed="10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2"/>
      <charset val="136"/>
    </font>
    <font>
      <sz val="12"/>
      <color rgb="FFFF0000"/>
      <name val="新細明體"/>
      <family val="1"/>
      <charset val="136"/>
    </font>
    <font>
      <sz val="12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vertical="center" wrapText="1"/>
    </xf>
    <xf numFmtId="0" fontId="3" fillId="0" borderId="0" xfId="0" quotePrefix="1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14" fontId="18" fillId="0" borderId="1" xfId="0" applyNumberFormat="1" applyFont="1" applyBorder="1">
      <alignment vertical="center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21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workbookViewId="0">
      <pane ySplit="1" topLeftCell="A113" activePane="bottomLeft" state="frozen"/>
      <selection pane="bottomLeft" activeCell="A114" sqref="A114:A140"/>
    </sheetView>
  </sheetViews>
  <sheetFormatPr defaultRowHeight="16.5"/>
  <cols>
    <col min="1" max="1" width="5.5" bestFit="1" customWidth="1"/>
    <col min="2" max="2" width="9.375" bestFit="1" customWidth="1"/>
    <col min="3" max="3" width="21" bestFit="1" customWidth="1"/>
    <col min="4" max="4" width="74" bestFit="1" customWidth="1"/>
    <col min="5" max="5" width="5.5" bestFit="1" customWidth="1"/>
    <col min="6" max="6" width="10.5" bestFit="1" customWidth="1"/>
  </cols>
  <sheetData>
    <row r="1" spans="1:6">
      <c r="A1" s="1" t="s">
        <v>2</v>
      </c>
      <c r="B1" s="1" t="s">
        <v>3</v>
      </c>
      <c r="C1" s="1" t="s">
        <v>4</v>
      </c>
      <c r="D1" s="2" t="s">
        <v>5</v>
      </c>
      <c r="E1" s="3" t="s">
        <v>6</v>
      </c>
      <c r="F1" s="1" t="s">
        <v>7</v>
      </c>
    </row>
    <row r="2" spans="1:6" s="8" customFormat="1">
      <c r="A2" s="21">
        <v>1</v>
      </c>
      <c r="B2" s="4" t="s">
        <v>0</v>
      </c>
      <c r="C2" s="4" t="s">
        <v>1</v>
      </c>
      <c r="D2" s="5" t="s">
        <v>8</v>
      </c>
      <c r="E2" s="6">
        <v>1</v>
      </c>
      <c r="F2" s="7"/>
    </row>
    <row r="3" spans="1:6" s="8" customFormat="1">
      <c r="A3" s="21">
        <v>2</v>
      </c>
      <c r="B3" s="4" t="s">
        <v>9</v>
      </c>
      <c r="C3" s="4" t="s">
        <v>10</v>
      </c>
      <c r="D3" s="5" t="s">
        <v>11</v>
      </c>
      <c r="E3" s="6">
        <v>1</v>
      </c>
      <c r="F3" s="7"/>
    </row>
    <row r="4" spans="1:6" s="8" customFormat="1">
      <c r="A4" s="21">
        <v>3</v>
      </c>
      <c r="B4" s="4" t="s">
        <v>12</v>
      </c>
      <c r="C4" s="4" t="s">
        <v>13</v>
      </c>
      <c r="D4" s="5" t="s">
        <v>14</v>
      </c>
      <c r="E4" s="6">
        <v>1</v>
      </c>
      <c r="F4" s="7"/>
    </row>
    <row r="5" spans="1:6" s="8" customFormat="1">
      <c r="A5" s="21">
        <v>4</v>
      </c>
      <c r="B5" s="4" t="s">
        <v>15</v>
      </c>
      <c r="C5" s="4" t="s">
        <v>16</v>
      </c>
      <c r="D5" s="5" t="s">
        <v>17</v>
      </c>
      <c r="E5" s="6">
        <v>1</v>
      </c>
      <c r="F5" s="7"/>
    </row>
    <row r="6" spans="1:6" s="8" customFormat="1">
      <c r="A6" s="21">
        <v>5</v>
      </c>
      <c r="B6" s="4" t="s">
        <v>18</v>
      </c>
      <c r="C6" s="4" t="s">
        <v>19</v>
      </c>
      <c r="D6" s="5" t="s">
        <v>20</v>
      </c>
      <c r="E6" s="6">
        <v>1</v>
      </c>
      <c r="F6" s="7"/>
    </row>
    <row r="7" spans="1:6" s="8" customFormat="1">
      <c r="A7" s="21">
        <v>6</v>
      </c>
      <c r="B7" s="4" t="s">
        <v>21</v>
      </c>
      <c r="C7" s="4" t="s">
        <v>22</v>
      </c>
      <c r="D7" s="5" t="s">
        <v>23</v>
      </c>
      <c r="E7" s="6">
        <v>1</v>
      </c>
      <c r="F7" s="7"/>
    </row>
    <row r="8" spans="1:6" s="8" customFormat="1">
      <c r="A8" s="21">
        <v>7</v>
      </c>
      <c r="B8" s="4" t="s">
        <v>24</v>
      </c>
      <c r="C8" s="4" t="s">
        <v>25</v>
      </c>
      <c r="D8" s="5" t="s">
        <v>26</v>
      </c>
      <c r="E8" s="6">
        <v>1</v>
      </c>
      <c r="F8" s="7"/>
    </row>
    <row r="9" spans="1:6" s="8" customFormat="1">
      <c r="A9" s="21">
        <v>8</v>
      </c>
      <c r="B9" s="4" t="s">
        <v>27</v>
      </c>
      <c r="C9" s="4" t="s">
        <v>28</v>
      </c>
      <c r="D9" s="5" t="s">
        <v>29</v>
      </c>
      <c r="E9" s="6">
        <v>1</v>
      </c>
      <c r="F9" s="7"/>
    </row>
    <row r="10" spans="1:6" s="8" customFormat="1">
      <c r="A10" s="21">
        <v>9</v>
      </c>
      <c r="B10" s="4" t="s">
        <v>30</v>
      </c>
      <c r="C10" s="4" t="s">
        <v>31</v>
      </c>
      <c r="D10" s="5" t="s">
        <v>32</v>
      </c>
      <c r="E10" s="6">
        <v>1</v>
      </c>
      <c r="F10" s="7"/>
    </row>
    <row r="11" spans="1:6" s="8" customFormat="1">
      <c r="A11" s="21">
        <v>10</v>
      </c>
      <c r="B11" s="4" t="s">
        <v>33</v>
      </c>
      <c r="C11" s="4" t="s">
        <v>34</v>
      </c>
      <c r="D11" s="5" t="s">
        <v>35</v>
      </c>
      <c r="E11" s="6">
        <v>1</v>
      </c>
      <c r="F11" s="7"/>
    </row>
    <row r="12" spans="1:6" s="8" customFormat="1">
      <c r="A12" s="21">
        <v>11</v>
      </c>
      <c r="B12" s="4" t="s">
        <v>36</v>
      </c>
      <c r="C12" s="4" t="s">
        <v>37</v>
      </c>
      <c r="D12" s="5" t="s">
        <v>38</v>
      </c>
      <c r="E12" s="6">
        <v>1</v>
      </c>
      <c r="F12" s="7"/>
    </row>
    <row r="13" spans="1:6" s="8" customFormat="1">
      <c r="A13" s="21">
        <v>12</v>
      </c>
      <c r="B13" s="4" t="s">
        <v>39</v>
      </c>
      <c r="C13" s="4" t="s">
        <v>40</v>
      </c>
      <c r="D13" s="4" t="s">
        <v>41</v>
      </c>
      <c r="E13" s="6">
        <v>1</v>
      </c>
      <c r="F13" s="7"/>
    </row>
    <row r="14" spans="1:6" s="8" customFormat="1">
      <c r="A14" s="21">
        <v>13</v>
      </c>
      <c r="B14" s="4" t="s">
        <v>42</v>
      </c>
      <c r="C14" s="4" t="s">
        <v>43</v>
      </c>
      <c r="D14" s="5" t="s">
        <v>44</v>
      </c>
      <c r="E14" s="6">
        <v>1</v>
      </c>
      <c r="F14" s="7"/>
    </row>
    <row r="15" spans="1:6" s="8" customFormat="1">
      <c r="A15" s="21">
        <v>14</v>
      </c>
      <c r="B15" s="4" t="s">
        <v>45</v>
      </c>
      <c r="C15" s="4" t="s">
        <v>46</v>
      </c>
      <c r="D15" s="5" t="s">
        <v>47</v>
      </c>
      <c r="E15" s="6">
        <v>1</v>
      </c>
      <c r="F15" s="7"/>
    </row>
    <row r="16" spans="1:6">
      <c r="A16" s="21">
        <v>15</v>
      </c>
      <c r="B16" s="4" t="s">
        <v>48</v>
      </c>
      <c r="C16" s="4" t="s">
        <v>49</v>
      </c>
      <c r="D16" s="4" t="s">
        <v>50</v>
      </c>
      <c r="E16" s="6">
        <v>1</v>
      </c>
      <c r="F16" s="7"/>
    </row>
    <row r="17" spans="1:6">
      <c r="A17" s="21">
        <v>16</v>
      </c>
      <c r="B17" s="4" t="s">
        <v>51</v>
      </c>
      <c r="C17" s="4" t="s">
        <v>52</v>
      </c>
      <c r="D17" s="5" t="s">
        <v>53</v>
      </c>
      <c r="E17" s="6">
        <v>1</v>
      </c>
      <c r="F17" s="7"/>
    </row>
    <row r="18" spans="1:6">
      <c r="A18" s="21">
        <v>17</v>
      </c>
      <c r="B18" s="9" t="s">
        <v>54</v>
      </c>
      <c r="C18" s="9" t="s">
        <v>55</v>
      </c>
      <c r="D18" s="9" t="s">
        <v>56</v>
      </c>
      <c r="E18" s="10">
        <v>1</v>
      </c>
      <c r="F18" s="11"/>
    </row>
    <row r="19" spans="1:6">
      <c r="A19" s="21">
        <v>18</v>
      </c>
      <c r="B19" s="4" t="s">
        <v>57</v>
      </c>
      <c r="C19" s="4" t="s">
        <v>58</v>
      </c>
      <c r="D19" s="5" t="s">
        <v>59</v>
      </c>
      <c r="E19" s="6">
        <v>1</v>
      </c>
      <c r="F19" s="7"/>
    </row>
    <row r="20" spans="1:6">
      <c r="A20" s="21">
        <v>19</v>
      </c>
      <c r="B20" s="4" t="s">
        <v>60</v>
      </c>
      <c r="C20" s="4" t="s">
        <v>61</v>
      </c>
      <c r="D20" s="7" t="s">
        <v>62</v>
      </c>
      <c r="E20" s="6">
        <v>1</v>
      </c>
      <c r="F20" s="7"/>
    </row>
    <row r="21" spans="1:6">
      <c r="A21" s="21">
        <v>20</v>
      </c>
      <c r="B21" s="4" t="s">
        <v>63</v>
      </c>
      <c r="C21" s="4" t="s">
        <v>64</v>
      </c>
      <c r="D21" s="12" t="s">
        <v>65</v>
      </c>
      <c r="E21" s="6">
        <v>1</v>
      </c>
      <c r="F21" s="7"/>
    </row>
    <row r="22" spans="1:6">
      <c r="A22" s="21">
        <v>21</v>
      </c>
      <c r="B22" s="4" t="s">
        <v>66</v>
      </c>
      <c r="C22" s="4" t="s">
        <v>67</v>
      </c>
      <c r="D22" s="12" t="s">
        <v>68</v>
      </c>
      <c r="E22" s="6">
        <v>1</v>
      </c>
      <c r="F22" s="7"/>
    </row>
    <row r="23" spans="1:6">
      <c r="A23" s="21">
        <v>22</v>
      </c>
      <c r="B23" s="4" t="s">
        <v>69</v>
      </c>
      <c r="C23" s="4" t="s">
        <v>70</v>
      </c>
      <c r="D23" s="7" t="s">
        <v>71</v>
      </c>
      <c r="E23" s="6">
        <v>1</v>
      </c>
      <c r="F23" s="7"/>
    </row>
    <row r="24" spans="1:6" s="8" customFormat="1">
      <c r="A24" s="21">
        <v>23</v>
      </c>
      <c r="B24" s="13" t="s">
        <v>72</v>
      </c>
      <c r="C24" s="13" t="s">
        <v>73</v>
      </c>
      <c r="D24" s="14" t="s">
        <v>74</v>
      </c>
      <c r="E24" s="15">
        <v>1</v>
      </c>
      <c r="F24" s="13"/>
    </row>
    <row r="25" spans="1:6" s="8" customFormat="1">
      <c r="A25" s="21">
        <v>24</v>
      </c>
      <c r="B25" s="13" t="s">
        <v>75</v>
      </c>
      <c r="C25" s="13" t="s">
        <v>76</v>
      </c>
      <c r="D25" s="14" t="s">
        <v>74</v>
      </c>
      <c r="E25" s="15">
        <v>1</v>
      </c>
      <c r="F25" s="13"/>
    </row>
    <row r="26" spans="1:6" s="8" customFormat="1">
      <c r="A26" s="21">
        <v>25</v>
      </c>
      <c r="B26" s="13" t="s">
        <v>77</v>
      </c>
      <c r="C26" s="13" t="s">
        <v>78</v>
      </c>
      <c r="D26" s="14" t="s">
        <v>74</v>
      </c>
      <c r="E26" s="15">
        <v>1</v>
      </c>
      <c r="F26" s="13"/>
    </row>
    <row r="27" spans="1:6" s="8" customFormat="1">
      <c r="A27" s="21">
        <v>26</v>
      </c>
      <c r="B27" s="13" t="s">
        <v>79</v>
      </c>
      <c r="C27" s="13" t="s">
        <v>80</v>
      </c>
      <c r="D27" s="14" t="s">
        <v>74</v>
      </c>
      <c r="E27" s="15">
        <v>1</v>
      </c>
      <c r="F27" s="13"/>
    </row>
    <row r="28" spans="1:6" s="8" customFormat="1">
      <c r="A28" s="21">
        <v>27</v>
      </c>
      <c r="B28" s="13" t="s">
        <v>81</v>
      </c>
      <c r="C28" s="13" t="s">
        <v>82</v>
      </c>
      <c r="D28" s="14" t="s">
        <v>83</v>
      </c>
      <c r="E28" s="15">
        <v>1</v>
      </c>
      <c r="F28" s="13"/>
    </row>
    <row r="29" spans="1:6" s="8" customFormat="1">
      <c r="A29" s="21">
        <v>28</v>
      </c>
      <c r="B29" s="13" t="s">
        <v>84</v>
      </c>
      <c r="C29" s="13" t="s">
        <v>85</v>
      </c>
      <c r="D29" s="14" t="s">
        <v>86</v>
      </c>
      <c r="E29" s="15">
        <v>1</v>
      </c>
      <c r="F29" s="13"/>
    </row>
    <row r="30" spans="1:6" s="8" customFormat="1">
      <c r="A30" s="21">
        <v>29</v>
      </c>
      <c r="B30" s="13" t="s">
        <v>87</v>
      </c>
      <c r="C30" s="13" t="s">
        <v>88</v>
      </c>
      <c r="D30" s="14" t="s">
        <v>89</v>
      </c>
      <c r="E30" s="15">
        <v>1</v>
      </c>
      <c r="F30" s="13"/>
    </row>
    <row r="31" spans="1:6" s="8" customFormat="1">
      <c r="A31" s="21">
        <v>30</v>
      </c>
      <c r="B31" s="13" t="s">
        <v>90</v>
      </c>
      <c r="C31" s="13" t="s">
        <v>91</v>
      </c>
      <c r="D31" s="14" t="s">
        <v>92</v>
      </c>
      <c r="E31" s="15">
        <v>1</v>
      </c>
      <c r="F31" s="13"/>
    </row>
    <row r="32" spans="1:6" s="8" customFormat="1">
      <c r="A32" s="21">
        <v>31</v>
      </c>
      <c r="B32" s="13" t="s">
        <v>93</v>
      </c>
      <c r="C32" s="13" t="s">
        <v>94</v>
      </c>
      <c r="D32" s="14" t="s">
        <v>95</v>
      </c>
      <c r="E32" s="15">
        <v>1</v>
      </c>
      <c r="F32" s="13"/>
    </row>
    <row r="33" spans="1:6" s="8" customFormat="1">
      <c r="A33" s="21">
        <v>32</v>
      </c>
      <c r="B33" s="13" t="s">
        <v>96</v>
      </c>
      <c r="C33" s="13" t="s">
        <v>97</v>
      </c>
      <c r="D33" s="14" t="s">
        <v>98</v>
      </c>
      <c r="E33" s="15">
        <v>1</v>
      </c>
      <c r="F33" s="13"/>
    </row>
    <row r="34" spans="1:6">
      <c r="A34" s="21">
        <v>33</v>
      </c>
      <c r="B34" s="16" t="s">
        <v>99</v>
      </c>
      <c r="C34" s="16" t="s">
        <v>100</v>
      </c>
      <c r="D34" s="11" t="s">
        <v>101</v>
      </c>
      <c r="E34" s="15">
        <v>1</v>
      </c>
      <c r="F34" s="13"/>
    </row>
    <row r="35" spans="1:6" s="8" customFormat="1">
      <c r="A35" s="21">
        <v>34</v>
      </c>
      <c r="B35" s="13" t="s">
        <v>102</v>
      </c>
      <c r="C35" s="13" t="s">
        <v>103</v>
      </c>
      <c r="D35" s="14" t="s">
        <v>104</v>
      </c>
      <c r="E35" s="15">
        <v>1</v>
      </c>
      <c r="F35" s="13"/>
    </row>
    <row r="36" spans="1:6">
      <c r="A36" s="21">
        <v>35</v>
      </c>
      <c r="B36" s="13" t="s">
        <v>105</v>
      </c>
      <c r="C36" s="13" t="s">
        <v>106</v>
      </c>
      <c r="D36" s="14" t="s">
        <v>107</v>
      </c>
      <c r="E36" s="15">
        <v>1</v>
      </c>
      <c r="F36" s="13"/>
    </row>
    <row r="37" spans="1:6" s="8" customFormat="1">
      <c r="A37" s="21">
        <v>36</v>
      </c>
      <c r="B37" s="12" t="s">
        <v>108</v>
      </c>
      <c r="C37" s="12" t="s">
        <v>109</v>
      </c>
      <c r="D37" s="17" t="s">
        <v>110</v>
      </c>
      <c r="E37" s="15">
        <v>1</v>
      </c>
      <c r="F37" s="7"/>
    </row>
    <row r="38" spans="1:6" s="8" customFormat="1">
      <c r="A38" s="21">
        <v>37</v>
      </c>
      <c r="B38" s="12" t="s">
        <v>111</v>
      </c>
      <c r="C38" s="12" t="s">
        <v>112</v>
      </c>
      <c r="D38" s="17" t="s">
        <v>113</v>
      </c>
      <c r="E38" s="15">
        <v>1</v>
      </c>
      <c r="F38" s="7"/>
    </row>
    <row r="39" spans="1:6">
      <c r="A39" s="21">
        <v>38</v>
      </c>
      <c r="B39" s="16" t="s">
        <v>114</v>
      </c>
      <c r="C39" s="16" t="s">
        <v>115</v>
      </c>
      <c r="D39" s="11" t="s">
        <v>116</v>
      </c>
      <c r="E39" s="15">
        <v>1</v>
      </c>
      <c r="F39" s="13"/>
    </row>
    <row r="40" spans="1:6">
      <c r="A40" s="21">
        <v>39</v>
      </c>
      <c r="B40" s="18" t="s">
        <v>117</v>
      </c>
      <c r="C40" s="18" t="s">
        <v>118</v>
      </c>
      <c r="D40" s="14" t="s">
        <v>119</v>
      </c>
      <c r="E40" s="15">
        <v>1</v>
      </c>
      <c r="F40" s="13"/>
    </row>
    <row r="41" spans="1:6">
      <c r="A41" s="21">
        <v>40</v>
      </c>
      <c r="B41" s="18" t="s">
        <v>120</v>
      </c>
      <c r="C41" s="18" t="s">
        <v>121</v>
      </c>
      <c r="D41" s="14" t="s">
        <v>122</v>
      </c>
      <c r="E41" s="15">
        <v>1</v>
      </c>
      <c r="F41" s="13"/>
    </row>
    <row r="42" spans="1:6">
      <c r="A42" s="21">
        <v>41</v>
      </c>
      <c r="B42" s="18" t="s">
        <v>123</v>
      </c>
      <c r="C42" s="18" t="s">
        <v>124</v>
      </c>
      <c r="D42" s="14" t="s">
        <v>125</v>
      </c>
      <c r="E42" s="15">
        <v>1</v>
      </c>
      <c r="F42" s="13"/>
    </row>
    <row r="43" spans="1:6">
      <c r="A43" s="21">
        <v>42</v>
      </c>
      <c r="B43" s="16" t="s">
        <v>126</v>
      </c>
      <c r="C43" s="16" t="s">
        <v>127</v>
      </c>
      <c r="D43" s="11" t="s">
        <v>128</v>
      </c>
      <c r="E43" s="15">
        <v>1</v>
      </c>
      <c r="F43" s="13"/>
    </row>
    <row r="44" spans="1:6">
      <c r="A44" s="21">
        <v>43</v>
      </c>
      <c r="B44" s="12" t="s">
        <v>129</v>
      </c>
      <c r="C44" s="12" t="s">
        <v>130</v>
      </c>
      <c r="D44" s="17" t="s">
        <v>131</v>
      </c>
      <c r="E44" s="15">
        <v>1</v>
      </c>
      <c r="F44" s="7"/>
    </row>
    <row r="45" spans="1:6">
      <c r="A45" s="21">
        <v>44</v>
      </c>
      <c r="B45" s="12" t="s">
        <v>132</v>
      </c>
      <c r="C45" s="12" t="s">
        <v>133</v>
      </c>
      <c r="D45" s="17" t="s">
        <v>134</v>
      </c>
      <c r="E45" s="15">
        <v>1</v>
      </c>
      <c r="F45" s="7"/>
    </row>
    <row r="46" spans="1:6">
      <c r="A46" s="21">
        <v>45</v>
      </c>
      <c r="B46" s="18" t="s">
        <v>135</v>
      </c>
      <c r="C46" s="18" t="s">
        <v>136</v>
      </c>
      <c r="D46" s="14" t="s">
        <v>137</v>
      </c>
      <c r="E46" s="15">
        <v>1</v>
      </c>
      <c r="F46" s="7"/>
    </row>
    <row r="47" spans="1:6">
      <c r="A47" s="21">
        <v>46</v>
      </c>
      <c r="B47" s="12" t="s">
        <v>138</v>
      </c>
      <c r="C47" s="12" t="s">
        <v>139</v>
      </c>
      <c r="D47" s="17" t="s">
        <v>140</v>
      </c>
      <c r="E47" s="15">
        <v>1</v>
      </c>
      <c r="F47" s="7"/>
    </row>
    <row r="48" spans="1:6">
      <c r="A48" s="21">
        <v>47</v>
      </c>
      <c r="B48" s="12" t="s">
        <v>141</v>
      </c>
      <c r="C48" s="12" t="s">
        <v>142</v>
      </c>
      <c r="D48" s="19" t="s">
        <v>143</v>
      </c>
      <c r="E48" s="15">
        <v>1</v>
      </c>
      <c r="F48" s="7"/>
    </row>
    <row r="49" spans="1:6">
      <c r="A49" s="21">
        <v>48</v>
      </c>
      <c r="B49" s="12" t="s">
        <v>144</v>
      </c>
      <c r="C49" s="12" t="s">
        <v>145</v>
      </c>
      <c r="D49" s="19" t="s">
        <v>146</v>
      </c>
      <c r="E49" s="15">
        <v>1</v>
      </c>
      <c r="F49" s="7"/>
    </row>
    <row r="50" spans="1:6">
      <c r="A50" s="21">
        <v>49</v>
      </c>
      <c r="B50" s="12" t="s">
        <v>147</v>
      </c>
      <c r="C50" s="12" t="s">
        <v>148</v>
      </c>
      <c r="D50" s="17" t="s">
        <v>149</v>
      </c>
      <c r="E50" s="15">
        <v>1</v>
      </c>
      <c r="F50" s="7"/>
    </row>
    <row r="51" spans="1:6">
      <c r="A51" s="21">
        <v>50</v>
      </c>
      <c r="B51" s="12" t="s">
        <v>150</v>
      </c>
      <c r="C51" s="12" t="s">
        <v>151</v>
      </c>
      <c r="D51" s="17" t="s">
        <v>152</v>
      </c>
      <c r="E51" s="15">
        <v>1</v>
      </c>
      <c r="F51" s="7"/>
    </row>
    <row r="52" spans="1:6">
      <c r="A52" s="21">
        <v>51</v>
      </c>
      <c r="B52" s="12" t="s">
        <v>153</v>
      </c>
      <c r="C52" s="12" t="s">
        <v>154</v>
      </c>
      <c r="D52" s="17" t="s">
        <v>155</v>
      </c>
      <c r="E52" s="15">
        <v>1</v>
      </c>
      <c r="F52" s="7" t="s">
        <v>156</v>
      </c>
    </row>
    <row r="53" spans="1:6">
      <c r="A53" s="21">
        <v>52</v>
      </c>
      <c r="B53" s="12" t="s">
        <v>157</v>
      </c>
      <c r="C53" s="12" t="s">
        <v>158</v>
      </c>
      <c r="D53" s="17" t="s">
        <v>159</v>
      </c>
      <c r="E53" s="15">
        <v>1</v>
      </c>
      <c r="F53" s="20"/>
    </row>
    <row r="54" spans="1:6">
      <c r="A54" s="21">
        <v>53</v>
      </c>
      <c r="B54" s="12" t="s">
        <v>160</v>
      </c>
      <c r="C54" s="12" t="s">
        <v>161</v>
      </c>
      <c r="D54" s="17" t="s">
        <v>162</v>
      </c>
      <c r="E54" s="15">
        <v>1</v>
      </c>
      <c r="F54" s="20"/>
    </row>
    <row r="55" spans="1:6">
      <c r="A55" s="21">
        <v>54</v>
      </c>
      <c r="B55" s="12" t="s">
        <v>163</v>
      </c>
      <c r="C55" s="12" t="s">
        <v>161</v>
      </c>
      <c r="D55" s="17" t="s">
        <v>164</v>
      </c>
      <c r="E55" s="15">
        <v>1</v>
      </c>
      <c r="F55" s="7"/>
    </row>
    <row r="56" spans="1:6">
      <c r="A56" s="21">
        <v>55</v>
      </c>
      <c r="B56" s="12" t="s">
        <v>165</v>
      </c>
      <c r="C56" s="12" t="s">
        <v>166</v>
      </c>
      <c r="D56" s="17" t="s">
        <v>167</v>
      </c>
      <c r="E56" s="15">
        <v>1</v>
      </c>
      <c r="F56" s="7"/>
    </row>
    <row r="57" spans="1:6">
      <c r="A57" s="21">
        <v>56</v>
      </c>
      <c r="B57" s="18" t="s">
        <v>168</v>
      </c>
      <c r="C57" s="18" t="s">
        <v>82</v>
      </c>
      <c r="D57" s="14" t="s">
        <v>83</v>
      </c>
      <c r="E57" s="15">
        <v>1</v>
      </c>
      <c r="F57" s="7"/>
    </row>
    <row r="58" spans="1:6">
      <c r="A58" s="21">
        <v>57</v>
      </c>
      <c r="B58" s="18" t="s">
        <v>169</v>
      </c>
      <c r="C58" s="18" t="s">
        <v>170</v>
      </c>
      <c r="D58" s="14" t="s">
        <v>171</v>
      </c>
      <c r="E58" s="15">
        <v>1</v>
      </c>
      <c r="F58" s="13"/>
    </row>
    <row r="59" spans="1:6">
      <c r="A59" s="21">
        <v>58</v>
      </c>
      <c r="B59" s="18" t="s">
        <v>172</v>
      </c>
      <c r="C59" s="18" t="s">
        <v>173</v>
      </c>
      <c r="D59" s="14" t="s">
        <v>174</v>
      </c>
      <c r="E59" s="15">
        <v>1</v>
      </c>
      <c r="F59" s="13"/>
    </row>
    <row r="60" spans="1:6">
      <c r="A60" s="32"/>
      <c r="B60" s="33"/>
      <c r="C60" s="33"/>
      <c r="D60" s="34"/>
      <c r="E60" s="35"/>
      <c r="F60" s="22">
        <f>DATE(2012,11,18)</f>
        <v>41231</v>
      </c>
    </row>
    <row r="61" spans="1:6" s="8" customFormat="1">
      <c r="A61" s="23">
        <v>59</v>
      </c>
      <c r="B61" s="16" t="s">
        <v>175</v>
      </c>
      <c r="C61" s="16" t="s">
        <v>176</v>
      </c>
      <c r="D61" s="16" t="s">
        <v>177</v>
      </c>
      <c r="E61" s="40">
        <v>1</v>
      </c>
      <c r="F61" s="11"/>
    </row>
    <row r="62" spans="1:6">
      <c r="A62" s="36">
        <v>60</v>
      </c>
      <c r="B62" s="24" t="s">
        <v>178</v>
      </c>
      <c r="C62" s="24" t="s">
        <v>179</v>
      </c>
      <c r="D62" s="24" t="s">
        <v>180</v>
      </c>
      <c r="E62" s="25">
        <v>1</v>
      </c>
      <c r="F62" s="26"/>
    </row>
    <row r="63" spans="1:6">
      <c r="A63" s="37">
        <v>61</v>
      </c>
      <c r="B63" s="24" t="s">
        <v>181</v>
      </c>
      <c r="C63" s="24" t="s">
        <v>182</v>
      </c>
      <c r="D63" s="24" t="s">
        <v>180</v>
      </c>
      <c r="E63" s="25">
        <v>1</v>
      </c>
      <c r="F63" s="26"/>
    </row>
    <row r="64" spans="1:6">
      <c r="A64" s="36">
        <v>62</v>
      </c>
      <c r="B64" s="24" t="s">
        <v>183</v>
      </c>
      <c r="C64" s="24" t="s">
        <v>184</v>
      </c>
      <c r="D64" s="24" t="s">
        <v>180</v>
      </c>
      <c r="E64" s="25">
        <v>1</v>
      </c>
      <c r="F64" s="26"/>
    </row>
    <row r="65" spans="1:6">
      <c r="A65" s="37">
        <v>63</v>
      </c>
      <c r="B65" s="24" t="s">
        <v>185</v>
      </c>
      <c r="C65" s="24" t="s">
        <v>186</v>
      </c>
      <c r="D65" s="24" t="s">
        <v>180</v>
      </c>
      <c r="E65" s="25">
        <v>1</v>
      </c>
      <c r="F65" s="26"/>
    </row>
    <row r="66" spans="1:6">
      <c r="A66" s="36">
        <v>64</v>
      </c>
      <c r="B66" s="24" t="s">
        <v>187</v>
      </c>
      <c r="C66" s="24" t="s">
        <v>188</v>
      </c>
      <c r="D66" s="24" t="s">
        <v>180</v>
      </c>
      <c r="E66" s="25">
        <v>1</v>
      </c>
      <c r="F66" s="26"/>
    </row>
    <row r="67" spans="1:6">
      <c r="A67" s="37">
        <v>65</v>
      </c>
      <c r="B67" s="24" t="s">
        <v>189</v>
      </c>
      <c r="C67" s="24" t="s">
        <v>190</v>
      </c>
      <c r="D67" s="24" t="s">
        <v>180</v>
      </c>
      <c r="E67" s="25">
        <v>1</v>
      </c>
      <c r="F67" s="26"/>
    </row>
    <row r="68" spans="1:6" s="8" customFormat="1">
      <c r="A68" s="38">
        <v>66</v>
      </c>
      <c r="B68" s="27" t="s">
        <v>191</v>
      </c>
      <c r="C68" s="28" t="s">
        <v>192</v>
      </c>
      <c r="D68" s="29" t="s">
        <v>193</v>
      </c>
      <c r="E68" s="30">
        <v>1</v>
      </c>
      <c r="F68" s="29"/>
    </row>
    <row r="69" spans="1:6" s="8" customFormat="1">
      <c r="A69" s="39">
        <v>67</v>
      </c>
      <c r="B69" s="27" t="s">
        <v>194</v>
      </c>
      <c r="C69" s="28" t="s">
        <v>195</v>
      </c>
      <c r="D69" s="29" t="s">
        <v>196</v>
      </c>
      <c r="E69" s="30">
        <v>1</v>
      </c>
      <c r="F69" s="29"/>
    </row>
    <row r="70" spans="1:6">
      <c r="F70" s="31">
        <f>DATE(2012,11,20)</f>
        <v>41233</v>
      </c>
    </row>
    <row r="71" spans="1:6">
      <c r="A71" s="23">
        <v>68</v>
      </c>
      <c r="B71" s="16" t="s">
        <v>197</v>
      </c>
      <c r="C71" s="16" t="s">
        <v>198</v>
      </c>
      <c r="D71" s="11" t="s">
        <v>199</v>
      </c>
      <c r="E71" s="10">
        <v>1</v>
      </c>
      <c r="F71" s="11"/>
    </row>
    <row r="72" spans="1:6">
      <c r="F72" s="41">
        <f>DATE(2012,11,23)</f>
        <v>41236</v>
      </c>
    </row>
    <row r="73" spans="1:6" s="46" customFormat="1">
      <c r="A73" s="42">
        <v>69</v>
      </c>
      <c r="B73" s="43" t="s">
        <v>200</v>
      </c>
      <c r="C73" s="43" t="s">
        <v>201</v>
      </c>
      <c r="D73" s="43" t="s">
        <v>202</v>
      </c>
      <c r="E73" s="44">
        <v>1</v>
      </c>
      <c r="F73" s="45"/>
    </row>
    <row r="74" spans="1:6" s="50" customFormat="1">
      <c r="A74" s="47">
        <v>70</v>
      </c>
      <c r="B74" s="48" t="s">
        <v>203</v>
      </c>
      <c r="C74" s="48" t="s">
        <v>204</v>
      </c>
      <c r="D74" s="48" t="s">
        <v>205</v>
      </c>
      <c r="E74" s="49">
        <v>1</v>
      </c>
      <c r="F74" s="45"/>
    </row>
    <row r="75" spans="1:6" s="50" customFormat="1">
      <c r="A75" s="47">
        <v>71</v>
      </c>
      <c r="B75" s="48" t="s">
        <v>206</v>
      </c>
      <c r="C75" s="48" t="s">
        <v>207</v>
      </c>
      <c r="D75" s="48" t="s">
        <v>208</v>
      </c>
      <c r="E75" s="49">
        <v>1</v>
      </c>
      <c r="F75" s="45"/>
    </row>
    <row r="76" spans="1:6" s="8" customFormat="1">
      <c r="A76" s="51">
        <v>72</v>
      </c>
      <c r="B76" s="13" t="s">
        <v>209</v>
      </c>
      <c r="C76" s="13" t="s">
        <v>210</v>
      </c>
      <c r="D76" s="13" t="s">
        <v>211</v>
      </c>
      <c r="E76" s="6">
        <v>1</v>
      </c>
      <c r="F76" s="7"/>
    </row>
    <row r="77" spans="1:6">
      <c r="F77" s="52">
        <f>DATE(2012,11,24)</f>
        <v>41237</v>
      </c>
    </row>
    <row r="78" spans="1:6" s="8" customFormat="1">
      <c r="A78" s="51">
        <v>73</v>
      </c>
      <c r="B78" s="13" t="s">
        <v>212</v>
      </c>
      <c r="C78" s="13" t="s">
        <v>213</v>
      </c>
      <c r="D78" s="18" t="s">
        <v>214</v>
      </c>
      <c r="E78" s="6">
        <v>1</v>
      </c>
      <c r="F78" s="7"/>
    </row>
    <row r="79" spans="1:6" s="8" customFormat="1">
      <c r="A79" s="51">
        <v>74</v>
      </c>
      <c r="B79" s="13" t="s">
        <v>215</v>
      </c>
      <c r="C79" s="13" t="s">
        <v>216</v>
      </c>
      <c r="D79" s="18" t="s">
        <v>217</v>
      </c>
      <c r="E79" s="6">
        <v>1</v>
      </c>
      <c r="F79" s="7"/>
    </row>
    <row r="80" spans="1:6" s="8" customFormat="1">
      <c r="A80" s="51">
        <v>75</v>
      </c>
      <c r="B80" s="13" t="s">
        <v>218</v>
      </c>
      <c r="C80" s="13" t="s">
        <v>219</v>
      </c>
      <c r="D80" s="18" t="s">
        <v>220</v>
      </c>
      <c r="E80" s="6">
        <v>1</v>
      </c>
      <c r="F80" s="7"/>
    </row>
    <row r="81" spans="1:6" s="8" customFormat="1">
      <c r="A81" s="51">
        <v>76</v>
      </c>
      <c r="B81" s="13" t="s">
        <v>221</v>
      </c>
      <c r="C81" s="13" t="s">
        <v>222</v>
      </c>
      <c r="D81" s="18" t="s">
        <v>223</v>
      </c>
      <c r="E81" s="6">
        <v>1</v>
      </c>
      <c r="F81" s="20"/>
    </row>
    <row r="82" spans="1:6" s="8" customFormat="1">
      <c r="A82" s="51">
        <v>77</v>
      </c>
      <c r="B82" s="13" t="s">
        <v>224</v>
      </c>
      <c r="C82" s="13" t="s">
        <v>225</v>
      </c>
      <c r="D82" s="13" t="s">
        <v>226</v>
      </c>
      <c r="E82" s="6">
        <v>1</v>
      </c>
      <c r="F82" s="7"/>
    </row>
    <row r="83" spans="1:6">
      <c r="A83" s="51">
        <v>78</v>
      </c>
      <c r="B83" s="13" t="s">
        <v>227</v>
      </c>
      <c r="C83" s="13" t="s">
        <v>228</v>
      </c>
      <c r="D83" s="13" t="s">
        <v>229</v>
      </c>
      <c r="E83" s="6">
        <v>1</v>
      </c>
      <c r="F83" s="7"/>
    </row>
    <row r="84" spans="1:6">
      <c r="A84" s="51">
        <v>79</v>
      </c>
      <c r="B84" s="13" t="s">
        <v>230</v>
      </c>
      <c r="C84" s="13" t="s">
        <v>231</v>
      </c>
      <c r="D84" s="13" t="s">
        <v>232</v>
      </c>
      <c r="E84" s="6">
        <v>1</v>
      </c>
      <c r="F84" s="7"/>
    </row>
    <row r="85" spans="1:6">
      <c r="A85" s="51">
        <v>80</v>
      </c>
      <c r="B85" s="13" t="s">
        <v>233</v>
      </c>
      <c r="C85" s="13" t="s">
        <v>234</v>
      </c>
      <c r="D85" s="13" t="s">
        <v>235</v>
      </c>
      <c r="E85" s="6">
        <v>1</v>
      </c>
      <c r="F85" s="7"/>
    </row>
    <row r="86" spans="1:6">
      <c r="F86" s="52">
        <f>DATE(2012,11,25)</f>
        <v>41238</v>
      </c>
    </row>
    <row r="87" spans="1:6" s="8" customFormat="1">
      <c r="A87" s="51">
        <v>81</v>
      </c>
      <c r="B87" s="13" t="s">
        <v>236</v>
      </c>
      <c r="C87" s="13" t="s">
        <v>236</v>
      </c>
      <c r="D87" s="13" t="s">
        <v>237</v>
      </c>
      <c r="E87" s="6">
        <v>1</v>
      </c>
      <c r="F87" s="20"/>
    </row>
    <row r="88" spans="1:6" s="8" customFormat="1">
      <c r="A88" s="51">
        <v>82</v>
      </c>
      <c r="B88" s="13" t="s">
        <v>238</v>
      </c>
      <c r="C88" s="13" t="s">
        <v>239</v>
      </c>
      <c r="D88" s="13" t="s">
        <v>240</v>
      </c>
      <c r="E88" s="6">
        <v>1</v>
      </c>
      <c r="F88" s="7"/>
    </row>
    <row r="89" spans="1:6" s="8" customFormat="1">
      <c r="A89" s="51">
        <v>83</v>
      </c>
      <c r="B89" s="13" t="s">
        <v>241</v>
      </c>
      <c r="C89" s="13" t="s">
        <v>242</v>
      </c>
      <c r="D89" s="13" t="s">
        <v>243</v>
      </c>
      <c r="E89" s="6">
        <v>1</v>
      </c>
      <c r="F89" s="7"/>
    </row>
    <row r="90" spans="1:6" s="8" customFormat="1">
      <c r="A90" s="51">
        <v>84</v>
      </c>
      <c r="B90" s="13" t="s">
        <v>244</v>
      </c>
      <c r="C90" s="13" t="s">
        <v>245</v>
      </c>
      <c r="D90" s="13" t="s">
        <v>246</v>
      </c>
      <c r="E90" s="6">
        <v>1</v>
      </c>
      <c r="F90" s="7"/>
    </row>
    <row r="91" spans="1:6" s="8" customFormat="1">
      <c r="A91" s="51">
        <v>85</v>
      </c>
      <c r="B91" s="13" t="s">
        <v>247</v>
      </c>
      <c r="C91" s="13" t="s">
        <v>248</v>
      </c>
      <c r="D91" s="13" t="s">
        <v>249</v>
      </c>
      <c r="E91" s="6">
        <v>1</v>
      </c>
      <c r="F91" s="7"/>
    </row>
    <row r="92" spans="1:6" s="8" customFormat="1">
      <c r="A92" s="51">
        <v>86</v>
      </c>
      <c r="B92" s="13" t="s">
        <v>250</v>
      </c>
      <c r="C92" s="13" t="s">
        <v>251</v>
      </c>
      <c r="D92" s="13" t="s">
        <v>252</v>
      </c>
      <c r="E92" s="6">
        <v>1</v>
      </c>
      <c r="F92" s="7"/>
    </row>
    <row r="93" spans="1:6" s="8" customFormat="1">
      <c r="A93" s="51">
        <v>87</v>
      </c>
      <c r="B93" s="13" t="s">
        <v>253</v>
      </c>
      <c r="C93" s="13" t="s">
        <v>254</v>
      </c>
      <c r="D93" s="13" t="s">
        <v>255</v>
      </c>
      <c r="E93" s="6">
        <v>1</v>
      </c>
      <c r="F93" s="20"/>
    </row>
    <row r="94" spans="1:6">
      <c r="A94" s="51">
        <v>88</v>
      </c>
      <c r="B94" s="13" t="s">
        <v>256</v>
      </c>
      <c r="C94" s="13" t="s">
        <v>257</v>
      </c>
      <c r="D94" s="13" t="s">
        <v>258</v>
      </c>
      <c r="E94" s="6">
        <v>1</v>
      </c>
      <c r="F94" s="7"/>
    </row>
    <row r="95" spans="1:6">
      <c r="A95" s="51">
        <v>89</v>
      </c>
      <c r="B95" s="12" t="s">
        <v>259</v>
      </c>
      <c r="C95" s="12" t="s">
        <v>260</v>
      </c>
      <c r="D95" s="13" t="s">
        <v>261</v>
      </c>
      <c r="E95" s="6">
        <v>1</v>
      </c>
      <c r="F95" s="7"/>
    </row>
    <row r="96" spans="1:6">
      <c r="A96" s="51">
        <v>90</v>
      </c>
      <c r="B96" s="12" t="s">
        <v>262</v>
      </c>
      <c r="C96" s="12" t="s">
        <v>263</v>
      </c>
      <c r="D96" s="13" t="s">
        <v>264</v>
      </c>
      <c r="E96" s="6">
        <v>1</v>
      </c>
      <c r="F96" s="7"/>
    </row>
    <row r="97" spans="1:6">
      <c r="A97" s="51">
        <v>91</v>
      </c>
      <c r="B97" s="12" t="s">
        <v>265</v>
      </c>
      <c r="C97" s="12" t="s">
        <v>266</v>
      </c>
      <c r="D97" s="13" t="s">
        <v>267</v>
      </c>
      <c r="E97" s="6">
        <v>1</v>
      </c>
      <c r="F97" s="7"/>
    </row>
    <row r="98" spans="1:6">
      <c r="A98" s="51">
        <v>92</v>
      </c>
      <c r="B98" s="12" t="s">
        <v>268</v>
      </c>
      <c r="C98" s="12" t="s">
        <v>269</v>
      </c>
      <c r="D98" s="13" t="s">
        <v>270</v>
      </c>
      <c r="E98" s="6">
        <v>1</v>
      </c>
      <c r="F98" s="7"/>
    </row>
    <row r="99" spans="1:6">
      <c r="A99" s="51">
        <v>93</v>
      </c>
      <c r="B99" s="12" t="s">
        <v>271</v>
      </c>
      <c r="C99" s="12" t="s">
        <v>272</v>
      </c>
      <c r="D99" s="13" t="s">
        <v>273</v>
      </c>
      <c r="E99" s="6">
        <v>1</v>
      </c>
      <c r="F99" s="7"/>
    </row>
    <row r="100" spans="1:6">
      <c r="A100" s="51">
        <v>94</v>
      </c>
      <c r="B100" s="12" t="s">
        <v>274</v>
      </c>
      <c r="C100" s="12" t="s">
        <v>275</v>
      </c>
      <c r="D100" s="13" t="s">
        <v>276</v>
      </c>
      <c r="E100" s="6">
        <v>1</v>
      </c>
      <c r="F100" s="7"/>
    </row>
    <row r="101" spans="1:6">
      <c r="A101" s="51">
        <v>95</v>
      </c>
      <c r="B101" s="12" t="s">
        <v>277</v>
      </c>
      <c r="C101" s="12" t="s">
        <v>278</v>
      </c>
      <c r="D101" s="13" t="s">
        <v>279</v>
      </c>
      <c r="E101" s="6">
        <v>1</v>
      </c>
      <c r="F101" s="20"/>
    </row>
    <row r="102" spans="1:6">
      <c r="A102" s="51">
        <v>96</v>
      </c>
      <c r="B102" s="12" t="s">
        <v>280</v>
      </c>
      <c r="C102" s="12" t="s">
        <v>275</v>
      </c>
      <c r="D102" s="13" t="s">
        <v>281</v>
      </c>
      <c r="E102" s="6">
        <v>1</v>
      </c>
      <c r="F102" s="7"/>
    </row>
    <row r="103" spans="1:6">
      <c r="A103" s="51">
        <v>97</v>
      </c>
      <c r="B103" s="12" t="s">
        <v>282</v>
      </c>
      <c r="C103" s="12" t="s">
        <v>283</v>
      </c>
      <c r="D103" s="13" t="s">
        <v>284</v>
      </c>
      <c r="E103" s="6">
        <v>1</v>
      </c>
      <c r="F103" s="7"/>
    </row>
    <row r="104" spans="1:6" ht="18.75">
      <c r="A104" s="51">
        <v>98</v>
      </c>
      <c r="B104" s="12" t="s">
        <v>285</v>
      </c>
      <c r="C104" s="12" t="s">
        <v>286</v>
      </c>
      <c r="D104" s="53" t="s">
        <v>287</v>
      </c>
      <c r="E104" s="6">
        <v>1</v>
      </c>
      <c r="F104" s="7"/>
    </row>
    <row r="105" spans="1:6" ht="18.75">
      <c r="A105" s="51">
        <v>99</v>
      </c>
      <c r="B105" s="12" t="s">
        <v>288</v>
      </c>
      <c r="C105" s="12" t="s">
        <v>289</v>
      </c>
      <c r="D105" s="53" t="s">
        <v>290</v>
      </c>
      <c r="E105" s="6">
        <v>1</v>
      </c>
      <c r="F105" s="7"/>
    </row>
    <row r="106" spans="1:6" ht="18.75">
      <c r="A106" s="51">
        <v>100</v>
      </c>
      <c r="B106" s="12" t="s">
        <v>291</v>
      </c>
      <c r="C106" s="12" t="s">
        <v>292</v>
      </c>
      <c r="D106" s="53" t="s">
        <v>293</v>
      </c>
      <c r="E106" s="6">
        <v>1</v>
      </c>
      <c r="F106" s="7"/>
    </row>
    <row r="107" spans="1:6" ht="18.75">
      <c r="A107" s="51">
        <v>101</v>
      </c>
      <c r="B107" s="12" t="s">
        <v>294</v>
      </c>
      <c r="C107" s="12" t="s">
        <v>295</v>
      </c>
      <c r="D107" s="53" t="s">
        <v>296</v>
      </c>
      <c r="E107" s="6">
        <v>1</v>
      </c>
      <c r="F107" s="7"/>
    </row>
    <row r="108" spans="1:6" ht="18.75">
      <c r="A108" s="51">
        <v>102</v>
      </c>
      <c r="B108" s="16" t="s">
        <v>297</v>
      </c>
      <c r="C108" s="16" t="s">
        <v>295</v>
      </c>
      <c r="D108" s="54" t="s">
        <v>298</v>
      </c>
      <c r="E108" s="6">
        <v>1</v>
      </c>
      <c r="F108" s="7"/>
    </row>
    <row r="109" spans="1:6" ht="18.75">
      <c r="A109" s="51">
        <v>103</v>
      </c>
      <c r="B109" s="12" t="s">
        <v>299</v>
      </c>
      <c r="C109" s="12" t="s">
        <v>300</v>
      </c>
      <c r="D109" s="53" t="s">
        <v>301</v>
      </c>
      <c r="E109" s="6">
        <v>1</v>
      </c>
      <c r="F109" s="7"/>
    </row>
    <row r="110" spans="1:6">
      <c r="F110" s="52">
        <f>DATE(2012,11,27)</f>
        <v>41240</v>
      </c>
    </row>
    <row r="111" spans="1:6" s="8" customFormat="1">
      <c r="A111" s="51">
        <v>104</v>
      </c>
      <c r="B111" s="13" t="s">
        <v>302</v>
      </c>
      <c r="C111" s="13" t="s">
        <v>303</v>
      </c>
      <c r="D111" s="13" t="s">
        <v>304</v>
      </c>
      <c r="E111" s="6">
        <v>1</v>
      </c>
      <c r="F111" s="7"/>
    </row>
    <row r="112" spans="1:6">
      <c r="A112" s="51">
        <v>105</v>
      </c>
      <c r="B112" s="13" t="s">
        <v>305</v>
      </c>
      <c r="C112" s="13" t="s">
        <v>306</v>
      </c>
      <c r="D112" s="13" t="s">
        <v>307</v>
      </c>
      <c r="E112" s="6">
        <v>1</v>
      </c>
      <c r="F112" s="7"/>
    </row>
    <row r="113" spans="1:6">
      <c r="F113" s="52">
        <f>DATE(2012,12,4)</f>
        <v>41247</v>
      </c>
    </row>
    <row r="114" spans="1:6" s="8" customFormat="1">
      <c r="A114" s="51">
        <v>106</v>
      </c>
      <c r="B114" s="55" t="s">
        <v>308</v>
      </c>
      <c r="C114" s="55" t="s">
        <v>309</v>
      </c>
      <c r="D114" s="55" t="s">
        <v>310</v>
      </c>
      <c r="E114" s="6">
        <v>1</v>
      </c>
      <c r="F114" s="7"/>
    </row>
    <row r="115" spans="1:6" s="8" customFormat="1">
      <c r="A115" s="51">
        <v>107</v>
      </c>
      <c r="B115" s="55" t="s">
        <v>311</v>
      </c>
      <c r="C115" s="55" t="s">
        <v>312</v>
      </c>
      <c r="D115" s="55" t="s">
        <v>313</v>
      </c>
      <c r="E115" s="6">
        <v>1</v>
      </c>
      <c r="F115" s="7"/>
    </row>
    <row r="116" spans="1:6" s="8" customFormat="1">
      <c r="A116" s="51">
        <v>108</v>
      </c>
      <c r="B116" s="55" t="s">
        <v>314</v>
      </c>
      <c r="C116" s="55" t="s">
        <v>315</v>
      </c>
      <c r="D116" s="55" t="s">
        <v>316</v>
      </c>
      <c r="E116" s="6">
        <v>1</v>
      </c>
      <c r="F116" s="7"/>
    </row>
    <row r="117" spans="1:6" s="8" customFormat="1">
      <c r="A117" s="51">
        <v>109</v>
      </c>
      <c r="B117" s="55" t="s">
        <v>318</v>
      </c>
      <c r="C117" s="56" t="s">
        <v>317</v>
      </c>
      <c r="D117" s="55" t="s">
        <v>319</v>
      </c>
      <c r="E117" s="6">
        <v>1</v>
      </c>
      <c r="F117" s="7"/>
    </row>
    <row r="118" spans="1:6" s="8" customFormat="1">
      <c r="A118" s="51">
        <v>110</v>
      </c>
      <c r="B118" s="55" t="s">
        <v>320</v>
      </c>
      <c r="C118" s="55" t="s">
        <v>321</v>
      </c>
      <c r="D118" s="55" t="s">
        <v>322</v>
      </c>
      <c r="E118" s="6">
        <v>1</v>
      </c>
      <c r="F118" s="55"/>
    </row>
    <row r="119" spans="1:6" s="8" customFormat="1">
      <c r="A119" s="51">
        <v>111</v>
      </c>
      <c r="B119" s="55" t="s">
        <v>323</v>
      </c>
      <c r="C119" s="55" t="s">
        <v>324</v>
      </c>
      <c r="D119" s="55" t="s">
        <v>325</v>
      </c>
      <c r="E119" s="6">
        <v>1</v>
      </c>
      <c r="F119" s="55"/>
    </row>
    <row r="120" spans="1:6">
      <c r="A120" s="51">
        <v>112</v>
      </c>
      <c r="B120" s="12" t="s">
        <v>326</v>
      </c>
      <c r="C120" s="12" t="s">
        <v>327</v>
      </c>
      <c r="D120" s="12" t="s">
        <v>328</v>
      </c>
      <c r="E120" s="6">
        <v>1</v>
      </c>
      <c r="F120" s="7"/>
    </row>
    <row r="121" spans="1:6">
      <c r="A121" s="51">
        <v>113</v>
      </c>
      <c r="B121" s="12" t="s">
        <v>329</v>
      </c>
      <c r="C121" s="12" t="s">
        <v>330</v>
      </c>
      <c r="D121" s="12" t="s">
        <v>331</v>
      </c>
      <c r="E121" s="6">
        <v>1</v>
      </c>
      <c r="F121" s="7"/>
    </row>
    <row r="122" spans="1:6">
      <c r="A122" s="51">
        <v>114</v>
      </c>
      <c r="B122" s="12" t="s">
        <v>332</v>
      </c>
      <c r="C122" s="12" t="s">
        <v>333</v>
      </c>
      <c r="D122" s="12" t="s">
        <v>334</v>
      </c>
      <c r="E122" s="6">
        <v>1</v>
      </c>
      <c r="F122" s="7"/>
    </row>
    <row r="123" spans="1:6">
      <c r="A123" s="51">
        <v>115</v>
      </c>
      <c r="B123" s="12" t="s">
        <v>335</v>
      </c>
      <c r="C123" s="12" t="s">
        <v>336</v>
      </c>
      <c r="D123" s="12" t="s">
        <v>337</v>
      </c>
      <c r="E123" s="6">
        <v>1</v>
      </c>
      <c r="F123" s="7"/>
    </row>
    <row r="124" spans="1:6">
      <c r="A124" s="51">
        <v>116</v>
      </c>
      <c r="B124" s="12" t="s">
        <v>338</v>
      </c>
      <c r="C124" s="12" t="s">
        <v>339</v>
      </c>
      <c r="D124" s="12" t="s">
        <v>340</v>
      </c>
      <c r="E124" s="6">
        <v>1</v>
      </c>
      <c r="F124" s="7"/>
    </row>
    <row r="125" spans="1:6">
      <c r="A125" s="51">
        <v>117</v>
      </c>
      <c r="B125" s="12" t="s">
        <v>341</v>
      </c>
      <c r="C125" s="12" t="s">
        <v>342</v>
      </c>
      <c r="D125" s="12" t="s">
        <v>343</v>
      </c>
      <c r="E125" s="6">
        <v>1</v>
      </c>
      <c r="F125" s="12"/>
    </row>
    <row r="126" spans="1:6">
      <c r="A126" s="51">
        <v>118</v>
      </c>
      <c r="B126" s="12" t="s">
        <v>344</v>
      </c>
      <c r="C126" s="12" t="s">
        <v>345</v>
      </c>
      <c r="D126" s="12" t="s">
        <v>346</v>
      </c>
      <c r="E126" s="6">
        <v>1</v>
      </c>
      <c r="F126" s="12"/>
    </row>
    <row r="127" spans="1:6">
      <c r="A127" s="51">
        <v>119</v>
      </c>
      <c r="B127" s="12" t="s">
        <v>347</v>
      </c>
      <c r="C127" s="12" t="s">
        <v>348</v>
      </c>
      <c r="D127" s="12" t="s">
        <v>349</v>
      </c>
      <c r="E127" s="6">
        <v>1</v>
      </c>
      <c r="F127" s="12"/>
    </row>
    <row r="128" spans="1:6">
      <c r="A128" s="51">
        <v>120</v>
      </c>
      <c r="B128" s="12" t="s">
        <v>350</v>
      </c>
      <c r="C128" s="12" t="s">
        <v>351</v>
      </c>
      <c r="D128" s="12" t="s">
        <v>352</v>
      </c>
      <c r="E128" s="6">
        <v>1</v>
      </c>
      <c r="F128" s="12"/>
    </row>
    <row r="129" spans="1:6">
      <c r="A129" s="51">
        <v>121</v>
      </c>
      <c r="B129" s="12" t="s">
        <v>353</v>
      </c>
      <c r="C129" s="12" t="s">
        <v>354</v>
      </c>
      <c r="D129" s="12" t="s">
        <v>355</v>
      </c>
      <c r="E129" s="6">
        <v>1</v>
      </c>
      <c r="F129" s="12"/>
    </row>
    <row r="130" spans="1:6">
      <c r="A130" s="51">
        <v>122</v>
      </c>
      <c r="B130" s="12" t="s">
        <v>356</v>
      </c>
      <c r="C130" s="12" t="s">
        <v>357</v>
      </c>
      <c r="D130" s="12" t="s">
        <v>358</v>
      </c>
      <c r="E130" s="6">
        <v>1</v>
      </c>
      <c r="F130" s="12"/>
    </row>
    <row r="131" spans="1:6">
      <c r="A131" s="51">
        <v>123</v>
      </c>
      <c r="B131" s="16" t="s">
        <v>359</v>
      </c>
      <c r="C131" s="16" t="s">
        <v>360</v>
      </c>
      <c r="D131" s="11" t="s">
        <v>361</v>
      </c>
      <c r="E131" s="10">
        <v>1</v>
      </c>
      <c r="F131" s="12"/>
    </row>
    <row r="132" spans="1:6">
      <c r="A132" s="51">
        <v>124</v>
      </c>
      <c r="B132" s="12" t="s">
        <v>362</v>
      </c>
      <c r="C132" s="12" t="s">
        <v>363</v>
      </c>
      <c r="D132" s="7" t="s">
        <v>364</v>
      </c>
      <c r="E132" s="6">
        <v>1</v>
      </c>
      <c r="F132" s="12"/>
    </row>
    <row r="133" spans="1:6">
      <c r="A133" s="51">
        <v>125</v>
      </c>
      <c r="B133" s="16" t="s">
        <v>365</v>
      </c>
      <c r="C133" s="16" t="s">
        <v>366</v>
      </c>
      <c r="D133" s="11" t="s">
        <v>367</v>
      </c>
      <c r="E133" s="10">
        <v>1</v>
      </c>
      <c r="F133" s="12"/>
    </row>
    <row r="134" spans="1:6">
      <c r="A134" s="51">
        <v>126</v>
      </c>
      <c r="B134" s="12" t="s">
        <v>368</v>
      </c>
      <c r="C134" s="12" t="s">
        <v>369</v>
      </c>
      <c r="D134" s="7" t="s">
        <v>370</v>
      </c>
      <c r="E134" s="6">
        <v>1</v>
      </c>
      <c r="F134" s="12"/>
    </row>
    <row r="135" spans="1:6">
      <c r="A135" s="51">
        <v>127</v>
      </c>
      <c r="B135" s="12" t="s">
        <v>371</v>
      </c>
      <c r="C135" s="12" t="s">
        <v>372</v>
      </c>
      <c r="D135" s="7" t="s">
        <v>373</v>
      </c>
      <c r="E135" s="6">
        <v>1</v>
      </c>
      <c r="F135" s="12"/>
    </row>
    <row r="136" spans="1:6">
      <c r="A136" s="51">
        <v>128</v>
      </c>
      <c r="B136" s="12" t="s">
        <v>374</v>
      </c>
      <c r="C136" s="12" t="s">
        <v>375</v>
      </c>
      <c r="D136" s="7" t="s">
        <v>376</v>
      </c>
      <c r="E136" s="6">
        <v>1</v>
      </c>
      <c r="F136" s="12"/>
    </row>
    <row r="137" spans="1:6">
      <c r="A137" s="51">
        <v>129</v>
      </c>
      <c r="B137" s="12" t="s">
        <v>377</v>
      </c>
      <c r="C137" s="12" t="s">
        <v>378</v>
      </c>
      <c r="D137" s="7" t="s">
        <v>376</v>
      </c>
      <c r="E137" s="6">
        <v>1</v>
      </c>
      <c r="F137" s="12"/>
    </row>
    <row r="138" spans="1:6">
      <c r="A138" s="51">
        <v>130</v>
      </c>
      <c r="B138" s="12" t="s">
        <v>379</v>
      </c>
      <c r="C138" s="12" t="s">
        <v>380</v>
      </c>
      <c r="D138" s="7" t="s">
        <v>376</v>
      </c>
      <c r="E138" s="6">
        <v>1</v>
      </c>
      <c r="F138" s="12"/>
    </row>
    <row r="139" spans="1:6">
      <c r="A139" s="51">
        <v>131</v>
      </c>
      <c r="B139" s="12" t="s">
        <v>381</v>
      </c>
      <c r="C139" s="12" t="s">
        <v>382</v>
      </c>
      <c r="D139" s="7" t="s">
        <v>383</v>
      </c>
      <c r="E139" s="6">
        <v>1</v>
      </c>
      <c r="F139" s="12"/>
    </row>
    <row r="140" spans="1:6">
      <c r="A140" s="51">
        <v>132</v>
      </c>
      <c r="B140" s="12" t="s">
        <v>384</v>
      </c>
      <c r="C140" s="12" t="s">
        <v>385</v>
      </c>
      <c r="D140" s="7" t="s">
        <v>386</v>
      </c>
      <c r="E140" s="6">
        <v>1</v>
      </c>
      <c r="F140" s="12"/>
    </row>
    <row r="141" spans="1:6">
      <c r="F141" s="52">
        <f>DATE(2012,12,8)</f>
        <v>41251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2012-12-08T11:10:58Z</dcterms:modified>
</cp:coreProperties>
</file>