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59" i="1" l="1"/>
  <c r="F57" i="1" l="1"/>
  <c r="F54" i="1" l="1"/>
  <c r="F31" i="1" l="1"/>
  <c r="F34" i="1"/>
  <c r="F52" i="1" l="1"/>
</calcChain>
</file>

<file path=xl/sharedStrings.xml><?xml version="1.0" encoding="utf-8"?>
<sst xmlns="http://schemas.openxmlformats.org/spreadsheetml/2006/main" count="162" uniqueCount="161">
  <si>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</si>
  <si>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</si>
  <si>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</si>
  <si>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</si>
  <si>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</si>
  <si>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</si>
  <si>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</si>
  <si>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</si>
  <si>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</si>
  <si>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</si>
  <si>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</si>
  <si>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</si>
  <si>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</si>
  <si>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</si>
  <si>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</si>
  <si>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</si>
  <si>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</si>
  <si>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</si>
  <si>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</si>
  <si>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</si>
  <si>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</si>
  <si>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</si>
  <si>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</si>
  <si>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</si>
  <si>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</si>
  <si>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</si>
  <si>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</si>
  <si>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</si>
  <si>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</si>
  <si>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</si>
  <si>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</si>
  <si>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</si>
  <si>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</si>
  <si>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</si>
  <si>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</si>
  <si>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</si>
  <si>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</si>
  <si>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</si>
  <si>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</si>
  <si>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</si>
  <si>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</si>
  <si>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</si>
  <si>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</si>
  <si>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</si>
  <si>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</si>
  <si>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</si>
  <si>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</si>
  <si>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</si>
  <si>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</si>
  <si>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</si>
  <si>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</si>
  <si>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</si>
  <si>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</si>
  <si>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</si>
  <si>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</si>
  <si>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</si>
  <si>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</si>
  <si>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</si>
  <si>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</si>
  <si>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</si>
  <si>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</si>
  <si>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</si>
  <si>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</si>
  <si>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</si>
  <si>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</si>
  <si>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</si>
  <si>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</si>
  <si>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</si>
  <si>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</si>
  <si>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</si>
  <si>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</si>
  <si>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</si>
  <si>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</si>
  <si>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</si>
  <si>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</si>
  <si>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</si>
  <si>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</si>
  <si>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</si>
  <si>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</si>
  <si>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</si>
  <si>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</si>
  <si>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</si>
  <si>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</si>
  <si>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</si>
  <si>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</si>
  <si>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</si>
  <si>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</si>
  <si>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</si>
  <si>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</si>
  <si>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</si>
  <si>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</si>
  <si>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</si>
  <si>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</si>
  <si>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</si>
  <si>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</si>
  <si>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</si>
  <si>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</si>
  <si>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</si>
  <si>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</si>
  <si>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</si>
  <si>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</si>
  <si>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</si>
  <si>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</si>
  <si>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</si>
  <si>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</si>
  <si>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</si>
  <si>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</si>
  <si>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</si>
  <si>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</si>
  <si>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</si>
  <si>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</si>
  <si>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</si>
  <si>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</si>
  <si>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</si>
  <si>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</si>
  <si>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</si>
  <si>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</si>
  <si>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</si>
  <si>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</si>
  <si>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</si>
  <si>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</si>
  <si>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</si>
  <si>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</si>
  <si>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</si>
  <si>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</si>
  <si>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</si>
  <si>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</si>
  <si>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</si>
  <si>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</si>
  <si>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</si>
  <si>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</si>
  <si>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</si>
  <si>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</si>
  <si>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</si>
  <si>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</si>
  <si>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</si>
  <si>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</si>
  <si>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</si>
  <si>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</si>
  <si>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</si>
  <si>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</si>
  <si>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</si>
  <si>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</si>
  <si>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</si>
  <si>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</si>
  <si>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</si>
  <si>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</si>
  <si>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</si>
  <si>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</si>
  <si>
    <t>A214975 </t>
  </si>
  <si>
    <t>312.9023/4301  </t>
  </si>
  <si>
    <t>數位科技法律大未來(9)</t>
    <phoneticPr fontId="2" type="noConversion"/>
  </si>
  <si>
    <t xml:space="preserve">A212782 </t>
    <phoneticPr fontId="2" type="noConversion"/>
  </si>
  <si>
    <t xml:space="preserve">541.49/1454  </t>
    <phoneticPr fontId="2" type="noConversion"/>
  </si>
  <si>
    <t>科技的美麗與哀愁:科技時代的人本探索</t>
    <phoneticPr fontId="2" type="noConversion"/>
  </si>
  <si>
    <t>A241651 </t>
  </si>
  <si>
    <t>761.3/8024  </t>
  </si>
  <si>
    <t>金字塔</t>
  </si>
  <si>
    <t xml:space="preserve">A241937 </t>
    <phoneticPr fontId="2" type="noConversion"/>
  </si>
  <si>
    <t xml:space="preserve">363.019/1020  </t>
    <phoneticPr fontId="2" type="noConversion"/>
  </si>
  <si>
    <t>傳承生命-遺傳與基因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</si>
</sst>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pane ySplit="1" topLeftCell="A41" activePane="bottomLeft" state="frozen"/>
      <selection pane="bottomLeft" activeCell="F59" sqref="F59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  <row r="53" spans="1:6" s="37" customFormat="1">
      <c r="A53" s="36">
        <v>49</v>
      </c>
      <c r="B53" s="20" t="s">
        <v>149</v>
      </c>
      <c r="C53" s="20" t="s">
        <v>150</v>
      </c>
      <c r="D53" s="20" t="s">
        <v>151</v>
      </c>
      <c r="E53" s="22">
        <v>1</v>
      </c>
      <c r="F53" s="21"/>
    </row>
    <row r="54" spans="1:6">
      <c r="F54" s="30">
        <f>DATE(2012,11,24)</f>
        <v>41237</v>
      </c>
    </row>
    <row r="55" spans="1:6" s="6" customFormat="1">
      <c r="A55" s="3">
        <v>50</v>
      </c>
      <c r="B55" s="8" t="s">
        <v>152</v>
      </c>
      <c r="C55" s="8" t="s">
        <v>153</v>
      </c>
      <c r="D55" s="12" t="s">
        <v>154</v>
      </c>
      <c r="E55" s="4">
        <v>1</v>
      </c>
      <c r="F55" s="5"/>
    </row>
    <row r="56" spans="1:6" s="6" customFormat="1">
      <c r="A56" s="3">
        <v>51</v>
      </c>
      <c r="B56" s="8" t="s">
        <v>155</v>
      </c>
      <c r="C56" s="8" t="s">
        <v>156</v>
      </c>
      <c r="D56" s="8" t="s">
        <v>157</v>
      </c>
      <c r="E56" s="4">
        <v>1</v>
      </c>
      <c r="F56" s="5"/>
    </row>
    <row r="57" spans="1:6">
      <c r="F57" s="30">
        <f>DATE(2012,11,25)</f>
        <v>41238</v>
      </c>
    </row>
    <row r="58" spans="1:6">
      <c r="A58" s="3">
        <v>52</v>
      </c>
      <c r="B58" s="38" t="s">
        <v>158</v>
      </c>
      <c r="C58" s="7" t="s">
        <v>159</v>
      </c>
      <c r="D58" s="7" t="s">
        <v>160</v>
      </c>
      <c r="E58" s="4">
        <v>1</v>
      </c>
      <c r="F58" s="7"/>
    </row>
    <row r="59" spans="1:6">
      <c r="F59" s="30">
        <f>DATE(2012,12,8)</f>
        <v>41251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2012-12-08T11:10:42Z</dcterms:modified>
</cp:coreProperties>
</file>