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8315" windowHeight="1048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68" i="1" l="1"/>
  <c r="F150" i="1" l="1"/>
  <c r="F141" i="1" l="1"/>
  <c r="F113" i="1" l="1"/>
  <c r="F110" i="1"/>
  <c r="F86" i="1" l="1"/>
  <c r="F77" i="1" l="1"/>
  <c r="F72" i="1" l="1"/>
  <c r="F60" i="1" l="1"/>
  <c r="F70" i="1" l="1"/>
</calcChain>
</file>

<file path=xl/sharedStrings.xml><?xml version="1.0" encoding="utf-8"?>
<sst xmlns="http://schemas.openxmlformats.org/spreadsheetml/2006/main" count="478" uniqueCount="462">
  <si>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</si>
  <si>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</si>
  <si>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</si>
  <si>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</si>
  <si>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</si>
  <si>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</si>
  <si>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</si>
  <si>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</si>
  <si>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</si>
  <si>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</si>
  <si>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</si>
  <si>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</si>
  <si>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</si>
  <si>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</si>
  <si>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</si>
  <si>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</si>
  <si>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</si>
  <si>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</si>
  <si>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</si>
  <si>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</si>
  <si>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</si>
  <si>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</si>
  <si>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</si>
  <si>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</si>
  <si>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</si>
  <si>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</si>
  <si>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</si>
  <si>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</si>
  <si>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</si>
  <si>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</si>
  <si>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</si>
  <si>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</si>
  <si>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</si>
  <si>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</si>
  <si>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</si>
  <si>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</si>
  <si>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</si>
  <si>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</si>
  <si>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</si>
  <si>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</si>
  <si>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</si>
  <si>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</si>
  <si>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</si>
  <si>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</si>
  <si>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</si>
  <si>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</si>
  <si>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</si>
  <si>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</si>
  <si>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</si>
  <si>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</si>
  <si>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</si>
  <si>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</si>
  <si>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</si>
  <si>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</si>
  <si>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</si>
  <si>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</si>
  <si>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</si>
  <si>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</si>
  <si>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</si>
  <si>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</si>
  <si>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</si>
  <si>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</si>
  <si>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</si>
  <si>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</si>
  <si>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</si>
  <si>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</si>
  <si>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</si>
  <si>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</si>
  <si>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</si>
  <si>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</si>
  <si>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</si>
  <si>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</si>
  <si>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</si>
  <si>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</si>
  <si>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</si>
  <si>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</si>
  <si>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</si>
  <si>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</si>
  <si>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</si>
  <si>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</si>
  <si>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</si>
  <si>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</si>
  <si>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</si>
  <si>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</si>
  <si>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</si>
  <si>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</si>
  <si>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</si>
  <si>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</si>
  <si>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</si>
  <si>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</si>
  <si>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</si>
  <si>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</si>
  <si>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</si>
  <si>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</si>
  <si>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</si>
  <si>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</si>
  <si>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</si>
  <si>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</si>
  <si>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</si>
  <si>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</si>
  <si>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</si>
  <si>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</si>
  <si>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</si>
  <si>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</si>
  <si>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</si>
  <si>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</si>
  <si>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</si>
  <si>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</si>
  <si>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</si>
  <si>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</si>
  <si>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</si>
  <si>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</si>
  <si>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</si>
  <si>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</si>
  <si>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</si>
  <si>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</si>
  <si>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</si>
  <si>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</si>
  <si>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</si>
  <si>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</si>
  <si>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</si>
  <si>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</si>
  <si>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</si>
  <si>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</si>
  <si>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</si>
  <si>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</si>
  <si>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</si>
  <si>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</si>
  <si>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</si>
  <si>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</si>
  <si>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</si>
  <si>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</si>
  <si>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</si>
  <si>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</si>
  <si>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</si>
  <si>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</si>
  <si>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</si>
  <si>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</si>
  <si>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</si>
  <si>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</si>
  <si>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</si>
  <si>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</si>
  <si>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</si>
  <si>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</si>
  <si>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</si>
  <si>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</si>
  <si>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</si>
  <si>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</si>
  <si>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</si>
  <si>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</si>
  <si>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</si>
  <si>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</si>
  <si>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</si>
  <si>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</si>
  <si>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</si>
  <si>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</si>
  <si>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</si>
  <si>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</si>
  <si>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</si>
  <si>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</si>
  <si>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</si>
  <si>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</si>
  <si>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</si>
  <si>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</si>
  <si>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</si>
  <si>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</si>
  <si>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</si>
  <si>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</si>
  <si>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</si>
  <si>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</si>
  <si>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</si>
  <si>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</si>
  <si>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</si>
  <si>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</si>
  <si>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</si>
  <si>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</si>
  <si>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</si>
  <si>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</si>
  <si>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</si>
  <si>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</si>
  <si>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</si>
  <si>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</si>
  <si>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</si>
  <si>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</si>
  <si>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</si>
  <si>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</si>
  <si>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</si>
  <si>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</si>
  <si>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</si>
  <si>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</si>
  <si>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</si>
  <si>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</si>
  <si>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</si>
  <si>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</si>
  <si>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</si>
  <si>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</si>
  <si>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</si>
  <si>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</si>
  <si>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</si>
  <si>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</si>
  <si>
    <t>A183566 </t>
  </si>
  <si>
    <t>107.05/3295 v.344</t>
    <phoneticPr fontId="2" type="noConversion"/>
  </si>
  <si>
    <t>生命倫理專題(第334期)(1)</t>
    <phoneticPr fontId="2" type="noConversion"/>
  </si>
  <si>
    <t>A214994</t>
  </si>
  <si>
    <t>107.05/5770 v.359</t>
    <phoneticPr fontId="2" type="noConversion"/>
  </si>
  <si>
    <t>戰爭與利平專題(第359期)(4)</t>
    <phoneticPr fontId="2" type="noConversion"/>
  </si>
  <si>
    <t>A214995</t>
  </si>
  <si>
    <t>107.05/5770 v.360</t>
  </si>
  <si>
    <t>廢除死刑專題(第360期)(5)</t>
    <phoneticPr fontId="2" type="noConversion"/>
  </si>
  <si>
    <t>A215193 </t>
  </si>
  <si>
    <t>176.5/1004  </t>
  </si>
  <si>
    <t>陪牠到最後:動物的臨終關懷</t>
    <phoneticPr fontId="2" type="noConversion"/>
  </si>
  <si>
    <t xml:space="preserve">A212795 </t>
    <phoneticPr fontId="2" type="noConversion"/>
  </si>
  <si>
    <t xml:space="preserve">350/4424  </t>
    <phoneticPr fontId="2" type="noConversion"/>
  </si>
  <si>
    <t>地球:從誕生到終結</t>
    <phoneticPr fontId="2" type="noConversion"/>
  </si>
  <si>
    <t xml:space="preserve">A212816 </t>
    <phoneticPr fontId="2" type="noConversion"/>
  </si>
  <si>
    <t xml:space="preserve">388.691/1724  </t>
    <phoneticPr fontId="2" type="noConversion"/>
  </si>
  <si>
    <t>青蛙大浩劫</t>
    <phoneticPr fontId="2" type="noConversion"/>
  </si>
  <si>
    <t xml:space="preserve">A212815 </t>
    <phoneticPr fontId="2" type="noConversion"/>
  </si>
  <si>
    <t xml:space="preserve">369.4/2863  </t>
    <phoneticPr fontId="2" type="noConversion"/>
  </si>
  <si>
    <t>細菌的世界</t>
    <phoneticPr fontId="2" type="noConversion"/>
  </si>
  <si>
    <t>A212784 </t>
  </si>
  <si>
    <t>361.9/4341  </t>
  </si>
  <si>
    <t>生死書:死亡的生命科學</t>
  </si>
  <si>
    <t>A241641 </t>
  </si>
  <si>
    <t>782.886/7274:2</t>
  </si>
  <si>
    <t>內山阿嬤</t>
  </si>
  <si>
    <t>A241693 </t>
  </si>
  <si>
    <t>765/4624  </t>
  </si>
  <si>
    <t>察沃的食人魔</t>
    <phoneticPr fontId="2" type="noConversion"/>
  </si>
  <si>
    <t>A241694 </t>
  </si>
  <si>
    <t>855/0028  </t>
  </si>
  <si>
    <t>母女一起拼生命地圖</t>
    <phoneticPr fontId="2" type="noConversion"/>
  </si>
  <si>
    <t>A241699</t>
  </si>
  <si>
    <t>876.57/7186  </t>
  </si>
  <si>
    <t>歐蘭達</t>
    <phoneticPr fontId="2" type="noConversion"/>
  </si>
  <si>
    <t>A241004</t>
  </si>
  <si>
    <t>龍眠</t>
  </si>
  <si>
    <t>A241005 </t>
  </si>
  <si>
    <t>874.57/2534  </t>
  </si>
  <si>
    <t>致命的均衡:哈佛經濟學家推理系列</t>
    <phoneticPr fontId="2" type="noConversion"/>
  </si>
  <si>
    <t>A241007 </t>
  </si>
  <si>
    <t>861.57/4621  </t>
  </si>
  <si>
    <t>同棲生活</t>
    <phoneticPr fontId="2" type="noConversion"/>
  </si>
  <si>
    <t>A241009 </t>
  </si>
  <si>
    <t>861.57/2043  </t>
  </si>
  <si>
    <t>在那天來臨前</t>
    <phoneticPr fontId="2" type="noConversion"/>
  </si>
  <si>
    <t>A241010 </t>
  </si>
  <si>
    <t>861.57/2482 2006  </t>
  </si>
  <si>
    <t>天衣無縫</t>
    <phoneticPr fontId="2" type="noConversion"/>
  </si>
  <si>
    <t>A241012 </t>
  </si>
  <si>
    <t>861.57/2512  </t>
  </si>
  <si>
    <t>愛，不由自主</t>
    <phoneticPr fontId="2" type="noConversion"/>
  </si>
  <si>
    <t>A241016 </t>
  </si>
  <si>
    <t>861.57/2571  </t>
  </si>
  <si>
    <t>三郎</t>
    <phoneticPr fontId="2" type="noConversion"/>
  </si>
  <si>
    <t>A241017 </t>
  </si>
  <si>
    <t>874.5754/2564  </t>
  </si>
  <si>
    <t>邊際謀殺:哈佛經濟學家推理系列</t>
    <phoneticPr fontId="2" type="noConversion"/>
  </si>
  <si>
    <t>A241023 </t>
  </si>
  <si>
    <t>740.272/7741 v.1 </t>
  </si>
  <si>
    <t>世界危機卷一之一九一一-一九一四</t>
    <phoneticPr fontId="2" type="noConversion"/>
  </si>
  <si>
    <t>A241024</t>
  </si>
  <si>
    <t>740.272/7741 v.2 </t>
  </si>
  <si>
    <t>世界危機卷二之一九一五</t>
    <phoneticPr fontId="2" type="noConversion"/>
  </si>
  <si>
    <t>A241025 </t>
  </si>
  <si>
    <t>740.272/7741 v.3 </t>
  </si>
  <si>
    <t>世界危機卷三之一九一六-一九一八</t>
    <phoneticPr fontId="2" type="noConversion"/>
  </si>
  <si>
    <t>A241026</t>
  </si>
  <si>
    <t>740.272/7741 v.4 </t>
  </si>
  <si>
    <t>世界危機卷四之東線戰爭</t>
    <phoneticPr fontId="2" type="noConversion"/>
  </si>
  <si>
    <t>A241027 </t>
  </si>
  <si>
    <t>740.272/7741 v.5 </t>
  </si>
  <si>
    <t>世界危機卷五之戰後復原</t>
    <phoneticPr fontId="2" type="noConversion"/>
  </si>
  <si>
    <t>A241028 </t>
  </si>
  <si>
    <t>874.57/6042 </t>
  </si>
  <si>
    <t>菲利普羅絲-美國三部曲之人性污點</t>
    <phoneticPr fontId="2" type="noConversion"/>
  </si>
  <si>
    <t>A241029 </t>
  </si>
  <si>
    <t>874.57/6042  </t>
  </si>
  <si>
    <t>菲利普羅絲-美國三部曲之我嫁了一個共產黨員</t>
    <phoneticPr fontId="2" type="noConversion"/>
  </si>
  <si>
    <t>A241030 </t>
  </si>
  <si>
    <t>菲利普羅絲-美國三部曲之美國牧歌</t>
    <phoneticPr fontId="2" type="noConversion"/>
  </si>
  <si>
    <t>A240987 </t>
  </si>
  <si>
    <t>873.6 / 0426</t>
  </si>
  <si>
    <t>最後的869天</t>
    <phoneticPr fontId="2" type="noConversion"/>
  </si>
  <si>
    <t>A240990 </t>
  </si>
  <si>
    <t>861.57 / 1441 </t>
  </si>
  <si>
    <t>櫻</t>
  </si>
  <si>
    <t>A240991 </t>
  </si>
  <si>
    <t>861.57 / 6660 </t>
  </si>
  <si>
    <t>在世界開始的早晨</t>
  </si>
  <si>
    <t>A240992 </t>
  </si>
  <si>
    <t>861.57 / 0251 </t>
  </si>
  <si>
    <t>戀愛寫真</t>
  </si>
  <si>
    <t>A240993 </t>
  </si>
  <si>
    <t>861.6 / 0441</t>
  </si>
  <si>
    <t>一個人上東京</t>
  </si>
  <si>
    <t>A240994 </t>
  </si>
  <si>
    <t>一個人的第一次</t>
  </si>
  <si>
    <t>A240995 </t>
  </si>
  <si>
    <t>861.6 / 9142</t>
  </si>
  <si>
    <t>達令是外國人</t>
  </si>
  <si>
    <t>A241090</t>
  </si>
  <si>
    <t>383.7/3442 </t>
  </si>
  <si>
    <t>動物密碼</t>
  </si>
  <si>
    <t>A241094</t>
  </si>
  <si>
    <t>544.6/6547</t>
  </si>
  <si>
    <t>地球少年的一天</t>
  </si>
  <si>
    <t>A223013 </t>
    <phoneticPr fontId="2" type="noConversion"/>
  </si>
  <si>
    <t>DVD/361.51/2824 </t>
  </si>
  <si>
    <t>生命的起源</t>
    <phoneticPr fontId="2" type="noConversion"/>
  </si>
  <si>
    <t>A223015</t>
  </si>
  <si>
    <t>DVD/389.97/1422 </t>
  </si>
  <si>
    <t>珍古德的野生黑猩猩</t>
    <phoneticPr fontId="2" type="noConversion"/>
  </si>
  <si>
    <t>A223016</t>
  </si>
  <si>
    <t>DVD/987.81/4412 </t>
  </si>
  <si>
    <t>獼猴列傳之戰爭與和平</t>
    <phoneticPr fontId="2" type="noConversion"/>
  </si>
  <si>
    <t>DVD 397 8952 v.1-v.2</t>
  </si>
  <si>
    <t>A223018</t>
    <phoneticPr fontId="2" type="noConversion"/>
  </si>
  <si>
    <t>人類本能(2DVD)</t>
    <phoneticPr fontId="2" type="noConversion"/>
  </si>
  <si>
    <t>A167182 </t>
  </si>
  <si>
    <t>198.41/8023 2000 </t>
  </si>
  <si>
    <t>生命倫理</t>
    <phoneticPr fontId="2" type="noConversion"/>
  </si>
  <si>
    <t>A241881 </t>
  </si>
  <si>
    <t>548.2/4054</t>
  </si>
  <si>
    <t>最後的禮物</t>
    <phoneticPr fontId="2" type="noConversion"/>
  </si>
  <si>
    <t>A241891 </t>
  </si>
  <si>
    <t>580.3/2224 2006  </t>
  </si>
  <si>
    <t>毀約:哈佛法學院回憶</t>
  </si>
  <si>
    <t>A241908 </t>
  </si>
  <si>
    <t>078/5334 2003 v.1</t>
  </si>
  <si>
    <t>天則-第一輯</t>
    <phoneticPr fontId="2" type="noConversion"/>
  </si>
  <si>
    <t>A241909 </t>
  </si>
  <si>
    <t>078/5334 2004 v.2  </t>
  </si>
  <si>
    <t>天則-第二輯</t>
    <phoneticPr fontId="2" type="noConversion"/>
  </si>
  <si>
    <t>A241923 </t>
    <phoneticPr fontId="2" type="noConversion"/>
  </si>
  <si>
    <t>363.019/4425  </t>
  </si>
  <si>
    <t>DNA:生命的祕密</t>
    <phoneticPr fontId="2" type="noConversion"/>
  </si>
  <si>
    <t>A241952</t>
  </si>
  <si>
    <t>873.57/4421-2</t>
  </si>
  <si>
    <t>永遠的園丁</t>
  </si>
  <si>
    <t>A241966</t>
  </si>
  <si>
    <t>861.57/4775</t>
  </si>
  <si>
    <t>不安的初啼</t>
  </si>
  <si>
    <t>A241967</t>
  </si>
  <si>
    <t>861.57/4743:2-3</t>
  </si>
  <si>
    <t>綠猴子</t>
  </si>
  <si>
    <t>A241969</t>
  </si>
  <si>
    <t>861.57/4775-4</t>
  </si>
  <si>
    <t>影子的告發</t>
  </si>
  <si>
    <t>A241970</t>
  </si>
  <si>
    <t>861.57/4775-7</t>
  </si>
  <si>
    <t>盲目的烏鴉</t>
  </si>
  <si>
    <t>A223021</t>
  </si>
  <si>
    <t>DVD/987.83/8202 </t>
  </si>
  <si>
    <t>等你說愛我</t>
  </si>
  <si>
    <t>A223020</t>
  </si>
  <si>
    <t>DVD/987.942/3144 </t>
  </si>
  <si>
    <t>安琪狂想曲</t>
  </si>
  <si>
    <t>A223026</t>
    <phoneticPr fontId="2" type="noConversion"/>
  </si>
  <si>
    <t xml:space="preserve">DVD/987.86/5542  </t>
    <phoneticPr fontId="2" type="noConversion"/>
  </si>
  <si>
    <t>擁抱大白熊</t>
    <phoneticPr fontId="2" type="noConversion"/>
  </si>
  <si>
    <t xml:space="preserve">A223027 </t>
    <phoneticPr fontId="2" type="noConversion"/>
  </si>
  <si>
    <t xml:space="preserve">DVD/987.83/2500  </t>
    <phoneticPr fontId="2" type="noConversion"/>
  </si>
  <si>
    <t>衝擊效應</t>
    <phoneticPr fontId="2" type="noConversion"/>
  </si>
  <si>
    <t xml:space="preserve">A223039 </t>
    <phoneticPr fontId="2" type="noConversion"/>
  </si>
  <si>
    <t xml:space="preserve">DVD/987.931/5031  </t>
    <phoneticPr fontId="2" type="noConversion"/>
  </si>
  <si>
    <t>春之雪</t>
    <phoneticPr fontId="2" type="noConversion"/>
  </si>
  <si>
    <t xml:space="preserve">A223040 </t>
    <phoneticPr fontId="2" type="noConversion"/>
  </si>
  <si>
    <t xml:space="preserve">DVD/987.942/0610  </t>
    <phoneticPr fontId="2" type="noConversion"/>
  </si>
  <si>
    <t>就是不親嘴</t>
    <phoneticPr fontId="2" type="noConversion"/>
  </si>
  <si>
    <t xml:space="preserve">A223042 </t>
    <phoneticPr fontId="2" type="noConversion"/>
  </si>
  <si>
    <t xml:space="preserve">DVD/987.942/1222  </t>
    <phoneticPr fontId="2" type="noConversion"/>
  </si>
  <si>
    <t>雪山上的孩子</t>
    <phoneticPr fontId="2" type="noConversion"/>
  </si>
  <si>
    <t xml:space="preserve">A223043 </t>
    <phoneticPr fontId="2" type="noConversion"/>
  </si>
  <si>
    <t xml:space="preserve">DVD/987.81/8236 pt.1    </t>
    <phoneticPr fontId="2" type="noConversion"/>
  </si>
  <si>
    <t>企鵝寶貝=The Emperor's Journey</t>
    <phoneticPr fontId="2" type="noConversion"/>
  </si>
  <si>
    <t xml:space="preserve"> A223044</t>
  </si>
  <si>
    <t xml:space="preserve"> DVD/987.81/8236 pt.2</t>
  </si>
  <si>
    <t xml:space="preserve">A223045 </t>
  </si>
  <si>
    <t xml:space="preserve">DVD/987.81/8236 pt.3 </t>
  </si>
  <si>
    <t>A223046</t>
  </si>
  <si>
    <t xml:space="preserve">DVD/987.85/4141  </t>
    <phoneticPr fontId="2" type="noConversion"/>
  </si>
  <si>
    <t>大雨大雨一直下=Raining cats and frogs</t>
    <phoneticPr fontId="2" type="noConversion"/>
  </si>
  <si>
    <t xml:space="preserve">A241946 </t>
    <phoneticPr fontId="2" type="noConversion"/>
  </si>
  <si>
    <t>885.726/4715 2005  </t>
  </si>
  <si>
    <t>革命前夕的摩托車日記</t>
    <phoneticPr fontId="2" type="noConversion"/>
  </si>
  <si>
    <t>A241141</t>
    <phoneticPr fontId="2" type="noConversion"/>
  </si>
  <si>
    <t xml:space="preserve">874.59/2747  </t>
    <phoneticPr fontId="2" type="noConversion"/>
  </si>
  <si>
    <t>綠野仙蹤=THE WIZARD OF OZ</t>
    <phoneticPr fontId="2" type="noConversion"/>
  </si>
  <si>
    <t xml:space="preserve">A241142 </t>
    <phoneticPr fontId="2" type="noConversion"/>
  </si>
  <si>
    <t xml:space="preserve">743.257/4410 2006  </t>
    <phoneticPr fontId="2" type="noConversion"/>
  </si>
  <si>
    <t>白玫瑰一九四三</t>
    <phoneticPr fontId="2" type="noConversion"/>
  </si>
  <si>
    <t xml:space="preserve">A241146 </t>
    <phoneticPr fontId="2" type="noConversion"/>
  </si>
  <si>
    <t>873.55/4424 2006  </t>
  </si>
  <si>
    <t>捕鼠器</t>
    <phoneticPr fontId="2" type="noConversion"/>
  </si>
  <si>
    <t xml:space="preserve">A223047 </t>
    <phoneticPr fontId="2" type="noConversion"/>
  </si>
  <si>
    <t xml:space="preserve">VCD/216.9/2130 pt.1       </t>
    <phoneticPr fontId="2" type="noConversion"/>
  </si>
  <si>
    <t>生死之謎VCD1</t>
    <phoneticPr fontId="2" type="noConversion"/>
  </si>
  <si>
    <t>A223048</t>
    <phoneticPr fontId="2" type="noConversion"/>
  </si>
  <si>
    <t>VCD/216.9/2130 pt.2</t>
    <phoneticPr fontId="2" type="noConversion"/>
  </si>
  <si>
    <t>生死之謎VCD2</t>
    <phoneticPr fontId="2" type="noConversion"/>
  </si>
  <si>
    <t>A223049</t>
    <phoneticPr fontId="2" type="noConversion"/>
  </si>
  <si>
    <t>VCD/216.9/2130 pt.3</t>
    <phoneticPr fontId="2" type="noConversion"/>
  </si>
  <si>
    <t>生死之謎VCD3</t>
    <phoneticPr fontId="2" type="noConversion"/>
  </si>
  <si>
    <t>A223050</t>
    <phoneticPr fontId="2" type="noConversion"/>
  </si>
  <si>
    <t xml:space="preserve">VCD/216.9/2130 pt.4 </t>
    <phoneticPr fontId="2" type="noConversion"/>
  </si>
  <si>
    <t>生死之謎VCD4</t>
    <phoneticPr fontId="2" type="noConversion"/>
  </si>
  <si>
    <t>A223052</t>
    <phoneticPr fontId="2" type="noConversion"/>
  </si>
  <si>
    <t>DVD/760/2833v.1-v.2</t>
    <phoneticPr fontId="2" type="noConversion"/>
  </si>
  <si>
    <t>生命之源DVD1-2</t>
    <phoneticPr fontId="2" type="noConversion"/>
  </si>
  <si>
    <t>A235598 </t>
    <phoneticPr fontId="2" type="noConversion"/>
  </si>
  <si>
    <t>876.2/4324  </t>
    <phoneticPr fontId="2" type="noConversion"/>
  </si>
  <si>
    <t>檔案中的虛構:十六世紀法國司法檔案中的赦罪故事及故事的敘述者/娜塔莉. 澤蒙. 戴維斯(Natalie Zemon Davis)著;楊逸鴻譯</t>
    <phoneticPr fontId="2" type="noConversion"/>
  </si>
  <si>
    <t xml:space="preserve">  A235612  </t>
    <phoneticPr fontId="2" type="noConversion"/>
  </si>
  <si>
    <t>861.6/4414  </t>
    <phoneticPr fontId="2" type="noConversion"/>
  </si>
  <si>
    <t>一公升的眼淚:與頑症對抗的少女 亞也的日記</t>
    <phoneticPr fontId="2" type="noConversion"/>
  </si>
  <si>
    <t>A235623 </t>
    <phoneticPr fontId="2" type="noConversion"/>
  </si>
  <si>
    <t>878.57/2724  </t>
    <phoneticPr fontId="2" type="noConversion"/>
  </si>
  <si>
    <t>風之影</t>
    <phoneticPr fontId="2" type="noConversion"/>
  </si>
  <si>
    <t>A235552 </t>
  </si>
  <si>
    <t>861.57/4743</t>
  </si>
  <si>
    <t>黃泉歸來</t>
    <phoneticPr fontId="2" type="noConversion"/>
  </si>
  <si>
    <t>A235557 </t>
  </si>
  <si>
    <t>861.57/4433-2  </t>
  </si>
  <si>
    <t>珍珠夫人</t>
    <phoneticPr fontId="2" type="noConversion"/>
  </si>
  <si>
    <t>A235558 </t>
  </si>
  <si>
    <t>861.57/1603  </t>
  </si>
  <si>
    <t>秘劍，柳生連也齋</t>
    <phoneticPr fontId="2" type="noConversion"/>
  </si>
  <si>
    <t>A235559 </t>
  </si>
  <si>
    <t>857.63/4422-3</t>
  </si>
  <si>
    <t>魔術時刻</t>
    <phoneticPr fontId="2" type="noConversion"/>
  </si>
  <si>
    <t>A235561 </t>
  </si>
  <si>
    <t>857.7/4422-3  </t>
  </si>
  <si>
    <t>時光隊伍</t>
    <phoneticPr fontId="2" type="noConversion"/>
  </si>
  <si>
    <t>A235564 </t>
  </si>
  <si>
    <t>855/4022:2  </t>
  </si>
  <si>
    <t>被當作鬼的人</t>
    <phoneticPr fontId="2" type="noConversion"/>
  </si>
  <si>
    <t>A235575 </t>
  </si>
  <si>
    <t>861.57/2643 2006 </t>
  </si>
  <si>
    <t>變態怪醫Dr.伊布良-尖端恐懼</t>
    <phoneticPr fontId="2" type="noConversion"/>
  </si>
  <si>
    <t>A235576 </t>
  </si>
  <si>
    <t>861.57/2282 </t>
  </si>
  <si>
    <t>寂寞的貓咪</t>
    <phoneticPr fontId="2" type="noConversion"/>
  </si>
  <si>
    <t>A235578 </t>
  </si>
  <si>
    <t>861.57/2564-2 2006 </t>
  </si>
  <si>
    <t>Missin'在世界終點的雜貨店</t>
    <phoneticPr fontId="2" type="noConversion"/>
  </si>
  <si>
    <t>A235579 </t>
  </si>
  <si>
    <t>861.57/2564 2006 </t>
  </si>
  <si>
    <t>Missin'蝙蝠傘子</t>
    <phoneticPr fontId="2" type="noConversion"/>
  </si>
  <si>
    <t>A235580 </t>
  </si>
  <si>
    <t>861.57/8076 2005 </t>
  </si>
  <si>
    <t>蛇信與舌環</t>
    <phoneticPr fontId="2" type="noConversion"/>
  </si>
  <si>
    <t>A235581 </t>
  </si>
  <si>
    <t>861.57/2684  </t>
  </si>
  <si>
    <t>高野聖</t>
    <phoneticPr fontId="2" type="noConversion"/>
  </si>
  <si>
    <t>A235584 </t>
  </si>
  <si>
    <t>861.57/3282  </t>
  </si>
  <si>
    <t>鐵線厥的憂鬱</t>
    <phoneticPr fontId="2" type="noConversion"/>
  </si>
  <si>
    <t>A235590 </t>
  </si>
  <si>
    <t>861.57/2670:2  </t>
  </si>
  <si>
    <t>彗星住民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</si>
</sst>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indexed="10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indexed="8"/>
      <name val="Times New Roman"/>
      <family val="1"/>
    </font>
    <font>
      <sz val="14"/>
      <color indexed="10"/>
      <name val="Times New Roman"/>
      <family val="1"/>
    </font>
    <font>
      <sz val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abSelected="1" workbookViewId="0">
      <pane ySplit="1" topLeftCell="A143" activePane="bottomLeft" state="frozen"/>
      <selection pane="bottomLeft" activeCell="F168" sqref="F168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  <row r="73" spans="1:6" s="46" customFormat="1">
      <c r="A73" s="42">
        <v>69</v>
      </c>
      <c r="B73" s="43" t="s">
        <v>200</v>
      </c>
      <c r="C73" s="43" t="s">
        <v>201</v>
      </c>
      <c r="D73" s="43" t="s">
        <v>202</v>
      </c>
      <c r="E73" s="44">
        <v>1</v>
      </c>
      <c r="F73" s="45"/>
    </row>
    <row r="74" spans="1:6" s="50" customFormat="1">
      <c r="A74" s="47">
        <v>70</v>
      </c>
      <c r="B74" s="48" t="s">
        <v>203</v>
      </c>
      <c r="C74" s="48" t="s">
        <v>204</v>
      </c>
      <c r="D74" s="48" t="s">
        <v>205</v>
      </c>
      <c r="E74" s="49">
        <v>1</v>
      </c>
      <c r="F74" s="45"/>
    </row>
    <row r="75" spans="1:6" s="50" customFormat="1">
      <c r="A75" s="47">
        <v>71</v>
      </c>
      <c r="B75" s="48" t="s">
        <v>206</v>
      </c>
      <c r="C75" s="48" t="s">
        <v>207</v>
      </c>
      <c r="D75" s="48" t="s">
        <v>208</v>
      </c>
      <c r="E75" s="49">
        <v>1</v>
      </c>
      <c r="F75" s="45"/>
    </row>
    <row r="76" spans="1:6" s="8" customFormat="1">
      <c r="A76" s="51">
        <v>72</v>
      </c>
      <c r="B76" s="13" t="s">
        <v>209</v>
      </c>
      <c r="C76" s="13" t="s">
        <v>210</v>
      </c>
      <c r="D76" s="13" t="s">
        <v>211</v>
      </c>
      <c r="E76" s="6">
        <v>1</v>
      </c>
      <c r="F76" s="7"/>
    </row>
    <row r="77" spans="1:6">
      <c r="F77" s="52">
        <f>DATE(2012,11,24)</f>
        <v>41237</v>
      </c>
    </row>
    <row r="78" spans="1:6" s="8" customFormat="1">
      <c r="A78" s="51">
        <v>73</v>
      </c>
      <c r="B78" s="13" t="s">
        <v>212</v>
      </c>
      <c r="C78" s="13" t="s">
        <v>213</v>
      </c>
      <c r="D78" s="18" t="s">
        <v>214</v>
      </c>
      <c r="E78" s="6">
        <v>1</v>
      </c>
      <c r="F78" s="7"/>
    </row>
    <row r="79" spans="1:6" s="8" customFormat="1">
      <c r="A79" s="51">
        <v>74</v>
      </c>
      <c r="B79" s="13" t="s">
        <v>215</v>
      </c>
      <c r="C79" s="13" t="s">
        <v>216</v>
      </c>
      <c r="D79" s="18" t="s">
        <v>217</v>
      </c>
      <c r="E79" s="6">
        <v>1</v>
      </c>
      <c r="F79" s="7"/>
    </row>
    <row r="80" spans="1:6" s="8" customFormat="1">
      <c r="A80" s="51">
        <v>75</v>
      </c>
      <c r="B80" s="13" t="s">
        <v>218</v>
      </c>
      <c r="C80" s="13" t="s">
        <v>219</v>
      </c>
      <c r="D80" s="18" t="s">
        <v>220</v>
      </c>
      <c r="E80" s="6">
        <v>1</v>
      </c>
      <c r="F80" s="7"/>
    </row>
    <row r="81" spans="1:6" s="8" customFormat="1">
      <c r="A81" s="51">
        <v>76</v>
      </c>
      <c r="B81" s="13" t="s">
        <v>221</v>
      </c>
      <c r="C81" s="13" t="s">
        <v>222</v>
      </c>
      <c r="D81" s="18" t="s">
        <v>223</v>
      </c>
      <c r="E81" s="6">
        <v>1</v>
      </c>
      <c r="F81" s="20"/>
    </row>
    <row r="82" spans="1:6" s="8" customFormat="1">
      <c r="A82" s="51">
        <v>77</v>
      </c>
      <c r="B82" s="13" t="s">
        <v>224</v>
      </c>
      <c r="C82" s="13" t="s">
        <v>225</v>
      </c>
      <c r="D82" s="13" t="s">
        <v>226</v>
      </c>
      <c r="E82" s="6">
        <v>1</v>
      </c>
      <c r="F82" s="7"/>
    </row>
    <row r="83" spans="1:6">
      <c r="A83" s="51">
        <v>78</v>
      </c>
      <c r="B83" s="13" t="s">
        <v>227</v>
      </c>
      <c r="C83" s="13" t="s">
        <v>228</v>
      </c>
      <c r="D83" s="13" t="s">
        <v>229</v>
      </c>
      <c r="E83" s="6">
        <v>1</v>
      </c>
      <c r="F83" s="7"/>
    </row>
    <row r="84" spans="1:6">
      <c r="A84" s="51">
        <v>79</v>
      </c>
      <c r="B84" s="13" t="s">
        <v>230</v>
      </c>
      <c r="C84" s="13" t="s">
        <v>231</v>
      </c>
      <c r="D84" s="13" t="s">
        <v>232</v>
      </c>
      <c r="E84" s="6">
        <v>1</v>
      </c>
      <c r="F84" s="7"/>
    </row>
    <row r="85" spans="1:6">
      <c r="A85" s="51">
        <v>80</v>
      </c>
      <c r="B85" s="13" t="s">
        <v>233</v>
      </c>
      <c r="C85" s="13" t="s">
        <v>234</v>
      </c>
      <c r="D85" s="13" t="s">
        <v>235</v>
      </c>
      <c r="E85" s="6">
        <v>1</v>
      </c>
      <c r="F85" s="7"/>
    </row>
    <row r="86" spans="1:6">
      <c r="F86" s="52">
        <f>DATE(2012,11,25)</f>
        <v>41238</v>
      </c>
    </row>
    <row r="87" spans="1:6" s="8" customFormat="1">
      <c r="A87" s="51">
        <v>81</v>
      </c>
      <c r="B87" s="13" t="s">
        <v>236</v>
      </c>
      <c r="C87" s="13" t="s">
        <v>236</v>
      </c>
      <c r="D87" s="13" t="s">
        <v>237</v>
      </c>
      <c r="E87" s="6">
        <v>1</v>
      </c>
      <c r="F87" s="20"/>
    </row>
    <row r="88" spans="1:6" s="8" customFormat="1">
      <c r="A88" s="51">
        <v>82</v>
      </c>
      <c r="B88" s="13" t="s">
        <v>238</v>
      </c>
      <c r="C88" s="13" t="s">
        <v>239</v>
      </c>
      <c r="D88" s="13" t="s">
        <v>240</v>
      </c>
      <c r="E88" s="6">
        <v>1</v>
      </c>
      <c r="F88" s="7"/>
    </row>
    <row r="89" spans="1:6" s="8" customFormat="1">
      <c r="A89" s="51">
        <v>83</v>
      </c>
      <c r="B89" s="13" t="s">
        <v>241</v>
      </c>
      <c r="C89" s="13" t="s">
        <v>242</v>
      </c>
      <c r="D89" s="13" t="s">
        <v>243</v>
      </c>
      <c r="E89" s="6">
        <v>1</v>
      </c>
      <c r="F89" s="7"/>
    </row>
    <row r="90" spans="1:6" s="8" customFormat="1">
      <c r="A90" s="51">
        <v>84</v>
      </c>
      <c r="B90" s="13" t="s">
        <v>244</v>
      </c>
      <c r="C90" s="13" t="s">
        <v>245</v>
      </c>
      <c r="D90" s="13" t="s">
        <v>246</v>
      </c>
      <c r="E90" s="6">
        <v>1</v>
      </c>
      <c r="F90" s="7"/>
    </row>
    <row r="91" spans="1:6" s="8" customFormat="1">
      <c r="A91" s="51">
        <v>85</v>
      </c>
      <c r="B91" s="13" t="s">
        <v>247</v>
      </c>
      <c r="C91" s="13" t="s">
        <v>248</v>
      </c>
      <c r="D91" s="13" t="s">
        <v>249</v>
      </c>
      <c r="E91" s="6">
        <v>1</v>
      </c>
      <c r="F91" s="7"/>
    </row>
    <row r="92" spans="1:6" s="8" customFormat="1">
      <c r="A92" s="51">
        <v>86</v>
      </c>
      <c r="B92" s="13" t="s">
        <v>250</v>
      </c>
      <c r="C92" s="13" t="s">
        <v>251</v>
      </c>
      <c r="D92" s="13" t="s">
        <v>252</v>
      </c>
      <c r="E92" s="6">
        <v>1</v>
      </c>
      <c r="F92" s="7"/>
    </row>
    <row r="93" spans="1:6" s="8" customFormat="1">
      <c r="A93" s="51">
        <v>87</v>
      </c>
      <c r="B93" s="13" t="s">
        <v>253</v>
      </c>
      <c r="C93" s="13" t="s">
        <v>254</v>
      </c>
      <c r="D93" s="13" t="s">
        <v>255</v>
      </c>
      <c r="E93" s="6">
        <v>1</v>
      </c>
      <c r="F93" s="20"/>
    </row>
    <row r="94" spans="1:6">
      <c r="A94" s="51">
        <v>88</v>
      </c>
      <c r="B94" s="13" t="s">
        <v>256</v>
      </c>
      <c r="C94" s="13" t="s">
        <v>257</v>
      </c>
      <c r="D94" s="13" t="s">
        <v>258</v>
      </c>
      <c r="E94" s="6">
        <v>1</v>
      </c>
      <c r="F94" s="7"/>
    </row>
    <row r="95" spans="1:6">
      <c r="A95" s="51">
        <v>89</v>
      </c>
      <c r="B95" s="12" t="s">
        <v>259</v>
      </c>
      <c r="C95" s="12" t="s">
        <v>260</v>
      </c>
      <c r="D95" s="13" t="s">
        <v>261</v>
      </c>
      <c r="E95" s="6">
        <v>1</v>
      </c>
      <c r="F95" s="7"/>
    </row>
    <row r="96" spans="1:6">
      <c r="A96" s="51">
        <v>90</v>
      </c>
      <c r="B96" s="12" t="s">
        <v>262</v>
      </c>
      <c r="C96" s="12" t="s">
        <v>263</v>
      </c>
      <c r="D96" s="13" t="s">
        <v>264</v>
      </c>
      <c r="E96" s="6">
        <v>1</v>
      </c>
      <c r="F96" s="7"/>
    </row>
    <row r="97" spans="1:6">
      <c r="A97" s="51">
        <v>91</v>
      </c>
      <c r="B97" s="12" t="s">
        <v>265</v>
      </c>
      <c r="C97" s="12" t="s">
        <v>266</v>
      </c>
      <c r="D97" s="13" t="s">
        <v>267</v>
      </c>
      <c r="E97" s="6">
        <v>1</v>
      </c>
      <c r="F97" s="7"/>
    </row>
    <row r="98" spans="1:6">
      <c r="A98" s="51">
        <v>92</v>
      </c>
      <c r="B98" s="12" t="s">
        <v>268</v>
      </c>
      <c r="C98" s="12" t="s">
        <v>269</v>
      </c>
      <c r="D98" s="13" t="s">
        <v>270</v>
      </c>
      <c r="E98" s="6">
        <v>1</v>
      </c>
      <c r="F98" s="7"/>
    </row>
    <row r="99" spans="1:6">
      <c r="A99" s="51">
        <v>93</v>
      </c>
      <c r="B99" s="12" t="s">
        <v>271</v>
      </c>
      <c r="C99" s="12" t="s">
        <v>272</v>
      </c>
      <c r="D99" s="13" t="s">
        <v>273</v>
      </c>
      <c r="E99" s="6">
        <v>1</v>
      </c>
      <c r="F99" s="7"/>
    </row>
    <row r="100" spans="1:6">
      <c r="A100" s="51">
        <v>94</v>
      </c>
      <c r="B100" s="12" t="s">
        <v>274</v>
      </c>
      <c r="C100" s="12" t="s">
        <v>275</v>
      </c>
      <c r="D100" s="13" t="s">
        <v>276</v>
      </c>
      <c r="E100" s="6">
        <v>1</v>
      </c>
      <c r="F100" s="7"/>
    </row>
    <row r="101" spans="1:6">
      <c r="A101" s="51">
        <v>95</v>
      </c>
      <c r="B101" s="12" t="s">
        <v>277</v>
      </c>
      <c r="C101" s="12" t="s">
        <v>278</v>
      </c>
      <c r="D101" s="13" t="s">
        <v>279</v>
      </c>
      <c r="E101" s="6">
        <v>1</v>
      </c>
      <c r="F101" s="20"/>
    </row>
    <row r="102" spans="1:6">
      <c r="A102" s="51">
        <v>96</v>
      </c>
      <c r="B102" s="12" t="s">
        <v>280</v>
      </c>
      <c r="C102" s="12" t="s">
        <v>275</v>
      </c>
      <c r="D102" s="13" t="s">
        <v>281</v>
      </c>
      <c r="E102" s="6">
        <v>1</v>
      </c>
      <c r="F102" s="7"/>
    </row>
    <row r="103" spans="1:6">
      <c r="A103" s="51">
        <v>97</v>
      </c>
      <c r="B103" s="12" t="s">
        <v>282</v>
      </c>
      <c r="C103" s="12" t="s">
        <v>283</v>
      </c>
      <c r="D103" s="13" t="s">
        <v>284</v>
      </c>
      <c r="E103" s="6">
        <v>1</v>
      </c>
      <c r="F103" s="7"/>
    </row>
    <row r="104" spans="1:6" ht="18.75">
      <c r="A104" s="51">
        <v>98</v>
      </c>
      <c r="B104" s="12" t="s">
        <v>285</v>
      </c>
      <c r="C104" s="12" t="s">
        <v>286</v>
      </c>
      <c r="D104" s="53" t="s">
        <v>287</v>
      </c>
      <c r="E104" s="6">
        <v>1</v>
      </c>
      <c r="F104" s="7"/>
    </row>
    <row r="105" spans="1:6" ht="18.75">
      <c r="A105" s="51">
        <v>99</v>
      </c>
      <c r="B105" s="12" t="s">
        <v>288</v>
      </c>
      <c r="C105" s="12" t="s">
        <v>289</v>
      </c>
      <c r="D105" s="53" t="s">
        <v>290</v>
      </c>
      <c r="E105" s="6">
        <v>1</v>
      </c>
      <c r="F105" s="7"/>
    </row>
    <row r="106" spans="1:6" ht="18.75">
      <c r="A106" s="51">
        <v>100</v>
      </c>
      <c r="B106" s="12" t="s">
        <v>291</v>
      </c>
      <c r="C106" s="12" t="s">
        <v>292</v>
      </c>
      <c r="D106" s="53" t="s">
        <v>293</v>
      </c>
      <c r="E106" s="6">
        <v>1</v>
      </c>
      <c r="F106" s="7"/>
    </row>
    <row r="107" spans="1:6" ht="18.75">
      <c r="A107" s="51">
        <v>101</v>
      </c>
      <c r="B107" s="12" t="s">
        <v>294</v>
      </c>
      <c r="C107" s="12" t="s">
        <v>295</v>
      </c>
      <c r="D107" s="53" t="s">
        <v>296</v>
      </c>
      <c r="E107" s="6">
        <v>1</v>
      </c>
      <c r="F107" s="7"/>
    </row>
    <row r="108" spans="1:6" ht="18.75">
      <c r="A108" s="51">
        <v>102</v>
      </c>
      <c r="B108" s="16" t="s">
        <v>297</v>
      </c>
      <c r="C108" s="16" t="s">
        <v>295</v>
      </c>
      <c r="D108" s="54" t="s">
        <v>298</v>
      </c>
      <c r="E108" s="6">
        <v>1</v>
      </c>
      <c r="F108" s="7"/>
    </row>
    <row r="109" spans="1:6" ht="18.75">
      <c r="A109" s="51">
        <v>103</v>
      </c>
      <c r="B109" s="12" t="s">
        <v>299</v>
      </c>
      <c r="C109" s="12" t="s">
        <v>300</v>
      </c>
      <c r="D109" s="53" t="s">
        <v>301</v>
      </c>
      <c r="E109" s="6">
        <v>1</v>
      </c>
      <c r="F109" s="7"/>
    </row>
    <row r="110" spans="1:6">
      <c r="F110" s="52">
        <f>DATE(2012,11,27)</f>
        <v>41240</v>
      </c>
    </row>
    <row r="111" spans="1:6" s="8" customFormat="1">
      <c r="A111" s="51">
        <v>104</v>
      </c>
      <c r="B111" s="13" t="s">
        <v>302</v>
      </c>
      <c r="C111" s="13" t="s">
        <v>303</v>
      </c>
      <c r="D111" s="13" t="s">
        <v>304</v>
      </c>
      <c r="E111" s="6">
        <v>1</v>
      </c>
      <c r="F111" s="7"/>
    </row>
    <row r="112" spans="1:6">
      <c r="A112" s="51">
        <v>105</v>
      </c>
      <c r="B112" s="13" t="s">
        <v>305</v>
      </c>
      <c r="C112" s="13" t="s">
        <v>306</v>
      </c>
      <c r="D112" s="13" t="s">
        <v>307</v>
      </c>
      <c r="E112" s="6">
        <v>1</v>
      </c>
      <c r="F112" s="7"/>
    </row>
    <row r="113" spans="1:6">
      <c r="F113" s="52">
        <f>DATE(2012,12,4)</f>
        <v>41247</v>
      </c>
    </row>
    <row r="114" spans="1:6" s="8" customFormat="1">
      <c r="A114" s="51">
        <v>106</v>
      </c>
      <c r="B114" s="55" t="s">
        <v>308</v>
      </c>
      <c r="C114" s="55" t="s">
        <v>309</v>
      </c>
      <c r="D114" s="55" t="s">
        <v>310</v>
      </c>
      <c r="E114" s="6">
        <v>1</v>
      </c>
      <c r="F114" s="7"/>
    </row>
    <row r="115" spans="1:6" s="8" customFormat="1">
      <c r="A115" s="51">
        <v>107</v>
      </c>
      <c r="B115" s="55" t="s">
        <v>311</v>
      </c>
      <c r="C115" s="55" t="s">
        <v>312</v>
      </c>
      <c r="D115" s="55" t="s">
        <v>313</v>
      </c>
      <c r="E115" s="6">
        <v>1</v>
      </c>
      <c r="F115" s="7"/>
    </row>
    <row r="116" spans="1:6" s="8" customFormat="1">
      <c r="A116" s="51">
        <v>108</v>
      </c>
      <c r="B116" s="55" t="s">
        <v>314</v>
      </c>
      <c r="C116" s="55" t="s">
        <v>315</v>
      </c>
      <c r="D116" s="55" t="s">
        <v>316</v>
      </c>
      <c r="E116" s="6">
        <v>1</v>
      </c>
      <c r="F116" s="7"/>
    </row>
    <row r="117" spans="1:6" s="8" customFormat="1">
      <c r="A117" s="51">
        <v>109</v>
      </c>
      <c r="B117" s="55" t="s">
        <v>318</v>
      </c>
      <c r="C117" s="56" t="s">
        <v>317</v>
      </c>
      <c r="D117" s="55" t="s">
        <v>319</v>
      </c>
      <c r="E117" s="6">
        <v>1</v>
      </c>
      <c r="F117" s="7"/>
    </row>
    <row r="118" spans="1:6" s="8" customFormat="1">
      <c r="A118" s="51">
        <v>110</v>
      </c>
      <c r="B118" s="55" t="s">
        <v>320</v>
      </c>
      <c r="C118" s="55" t="s">
        <v>321</v>
      </c>
      <c r="D118" s="55" t="s">
        <v>322</v>
      </c>
      <c r="E118" s="6">
        <v>1</v>
      </c>
      <c r="F118" s="55"/>
    </row>
    <row r="119" spans="1:6" s="8" customFormat="1">
      <c r="A119" s="51">
        <v>111</v>
      </c>
      <c r="B119" s="55" t="s">
        <v>323</v>
      </c>
      <c r="C119" s="55" t="s">
        <v>324</v>
      </c>
      <c r="D119" s="55" t="s">
        <v>325</v>
      </c>
      <c r="E119" s="6">
        <v>1</v>
      </c>
      <c r="F119" s="55"/>
    </row>
    <row r="120" spans="1:6">
      <c r="A120" s="51">
        <v>112</v>
      </c>
      <c r="B120" s="12" t="s">
        <v>326</v>
      </c>
      <c r="C120" s="12" t="s">
        <v>327</v>
      </c>
      <c r="D120" s="12" t="s">
        <v>328</v>
      </c>
      <c r="E120" s="6">
        <v>1</v>
      </c>
      <c r="F120" s="7"/>
    </row>
    <row r="121" spans="1:6">
      <c r="A121" s="51">
        <v>113</v>
      </c>
      <c r="B121" s="12" t="s">
        <v>329</v>
      </c>
      <c r="C121" s="12" t="s">
        <v>330</v>
      </c>
      <c r="D121" s="12" t="s">
        <v>331</v>
      </c>
      <c r="E121" s="6">
        <v>1</v>
      </c>
      <c r="F121" s="7"/>
    </row>
    <row r="122" spans="1:6">
      <c r="A122" s="51">
        <v>114</v>
      </c>
      <c r="B122" s="12" t="s">
        <v>332</v>
      </c>
      <c r="C122" s="12" t="s">
        <v>333</v>
      </c>
      <c r="D122" s="12" t="s">
        <v>334</v>
      </c>
      <c r="E122" s="6">
        <v>1</v>
      </c>
      <c r="F122" s="7"/>
    </row>
    <row r="123" spans="1:6">
      <c r="A123" s="51">
        <v>115</v>
      </c>
      <c r="B123" s="12" t="s">
        <v>335</v>
      </c>
      <c r="C123" s="12" t="s">
        <v>336</v>
      </c>
      <c r="D123" s="12" t="s">
        <v>337</v>
      </c>
      <c r="E123" s="6">
        <v>1</v>
      </c>
      <c r="F123" s="7"/>
    </row>
    <row r="124" spans="1:6">
      <c r="A124" s="51">
        <v>116</v>
      </c>
      <c r="B124" s="12" t="s">
        <v>338</v>
      </c>
      <c r="C124" s="12" t="s">
        <v>339</v>
      </c>
      <c r="D124" s="12" t="s">
        <v>340</v>
      </c>
      <c r="E124" s="6">
        <v>1</v>
      </c>
      <c r="F124" s="7"/>
    </row>
    <row r="125" spans="1:6">
      <c r="A125" s="51">
        <v>117</v>
      </c>
      <c r="B125" s="12" t="s">
        <v>341</v>
      </c>
      <c r="C125" s="12" t="s">
        <v>342</v>
      </c>
      <c r="D125" s="12" t="s">
        <v>343</v>
      </c>
      <c r="E125" s="6">
        <v>1</v>
      </c>
      <c r="F125" s="12"/>
    </row>
    <row r="126" spans="1:6">
      <c r="A126" s="51">
        <v>118</v>
      </c>
      <c r="B126" s="12" t="s">
        <v>344</v>
      </c>
      <c r="C126" s="12" t="s">
        <v>345</v>
      </c>
      <c r="D126" s="12" t="s">
        <v>346</v>
      </c>
      <c r="E126" s="6">
        <v>1</v>
      </c>
      <c r="F126" s="12"/>
    </row>
    <row r="127" spans="1:6">
      <c r="A127" s="51">
        <v>119</v>
      </c>
      <c r="B127" s="12" t="s">
        <v>347</v>
      </c>
      <c r="C127" s="12" t="s">
        <v>348</v>
      </c>
      <c r="D127" s="12" t="s">
        <v>349</v>
      </c>
      <c r="E127" s="6">
        <v>1</v>
      </c>
      <c r="F127" s="12"/>
    </row>
    <row r="128" spans="1:6">
      <c r="A128" s="51">
        <v>120</v>
      </c>
      <c r="B128" s="12" t="s">
        <v>350</v>
      </c>
      <c r="C128" s="12" t="s">
        <v>351</v>
      </c>
      <c r="D128" s="12" t="s">
        <v>352</v>
      </c>
      <c r="E128" s="6">
        <v>1</v>
      </c>
      <c r="F128" s="12"/>
    </row>
    <row r="129" spans="1:6">
      <c r="A129" s="51">
        <v>121</v>
      </c>
      <c r="B129" s="12" t="s">
        <v>353</v>
      </c>
      <c r="C129" s="12" t="s">
        <v>354</v>
      </c>
      <c r="D129" s="12" t="s">
        <v>355</v>
      </c>
      <c r="E129" s="6">
        <v>1</v>
      </c>
      <c r="F129" s="12"/>
    </row>
    <row r="130" spans="1:6">
      <c r="A130" s="51">
        <v>122</v>
      </c>
      <c r="B130" s="12" t="s">
        <v>356</v>
      </c>
      <c r="C130" s="12" t="s">
        <v>357</v>
      </c>
      <c r="D130" s="12" t="s">
        <v>358</v>
      </c>
      <c r="E130" s="6">
        <v>1</v>
      </c>
      <c r="F130" s="12"/>
    </row>
    <row r="131" spans="1:6">
      <c r="A131" s="51">
        <v>123</v>
      </c>
      <c r="B131" s="16" t="s">
        <v>359</v>
      </c>
      <c r="C131" s="16" t="s">
        <v>360</v>
      </c>
      <c r="D131" s="11" t="s">
        <v>361</v>
      </c>
      <c r="E131" s="10">
        <v>1</v>
      </c>
      <c r="F131" s="12"/>
    </row>
    <row r="132" spans="1:6">
      <c r="A132" s="51">
        <v>124</v>
      </c>
      <c r="B132" s="12" t="s">
        <v>362</v>
      </c>
      <c r="C132" s="12" t="s">
        <v>363</v>
      </c>
      <c r="D132" s="7" t="s">
        <v>364</v>
      </c>
      <c r="E132" s="6">
        <v>1</v>
      </c>
      <c r="F132" s="12"/>
    </row>
    <row r="133" spans="1:6">
      <c r="A133" s="51">
        <v>125</v>
      </c>
      <c r="B133" s="16" t="s">
        <v>365</v>
      </c>
      <c r="C133" s="16" t="s">
        <v>366</v>
      </c>
      <c r="D133" s="11" t="s">
        <v>367</v>
      </c>
      <c r="E133" s="10">
        <v>1</v>
      </c>
      <c r="F133" s="12"/>
    </row>
    <row r="134" spans="1:6">
      <c r="A134" s="51">
        <v>126</v>
      </c>
      <c r="B134" s="12" t="s">
        <v>368</v>
      </c>
      <c r="C134" s="12" t="s">
        <v>369</v>
      </c>
      <c r="D134" s="7" t="s">
        <v>370</v>
      </c>
      <c r="E134" s="6">
        <v>1</v>
      </c>
      <c r="F134" s="12"/>
    </row>
    <row r="135" spans="1:6">
      <c r="A135" s="51">
        <v>127</v>
      </c>
      <c r="B135" s="12" t="s">
        <v>371</v>
      </c>
      <c r="C135" s="12" t="s">
        <v>372</v>
      </c>
      <c r="D135" s="7" t="s">
        <v>373</v>
      </c>
      <c r="E135" s="6">
        <v>1</v>
      </c>
      <c r="F135" s="12"/>
    </row>
    <row r="136" spans="1:6">
      <c r="A136" s="51">
        <v>128</v>
      </c>
      <c r="B136" s="12" t="s">
        <v>374</v>
      </c>
      <c r="C136" s="12" t="s">
        <v>375</v>
      </c>
      <c r="D136" s="7" t="s">
        <v>376</v>
      </c>
      <c r="E136" s="6">
        <v>1</v>
      </c>
      <c r="F136" s="12"/>
    </row>
    <row r="137" spans="1:6">
      <c r="A137" s="51">
        <v>129</v>
      </c>
      <c r="B137" s="12" t="s">
        <v>377</v>
      </c>
      <c r="C137" s="12" t="s">
        <v>378</v>
      </c>
      <c r="D137" s="7" t="s">
        <v>376</v>
      </c>
      <c r="E137" s="6">
        <v>1</v>
      </c>
      <c r="F137" s="12"/>
    </row>
    <row r="138" spans="1:6">
      <c r="A138" s="51">
        <v>130</v>
      </c>
      <c r="B138" s="12" t="s">
        <v>379</v>
      </c>
      <c r="C138" s="12" t="s">
        <v>380</v>
      </c>
      <c r="D138" s="7" t="s">
        <v>376</v>
      </c>
      <c r="E138" s="6">
        <v>1</v>
      </c>
      <c r="F138" s="12"/>
    </row>
    <row r="139" spans="1:6">
      <c r="A139" s="51">
        <v>131</v>
      </c>
      <c r="B139" s="12" t="s">
        <v>381</v>
      </c>
      <c r="C139" s="12" t="s">
        <v>382</v>
      </c>
      <c r="D139" s="7" t="s">
        <v>383</v>
      </c>
      <c r="E139" s="6">
        <v>1</v>
      </c>
      <c r="F139" s="12"/>
    </row>
    <row r="140" spans="1:6">
      <c r="A140" s="51">
        <v>132</v>
      </c>
      <c r="B140" s="12" t="s">
        <v>384</v>
      </c>
      <c r="C140" s="12" t="s">
        <v>385</v>
      </c>
      <c r="D140" s="7" t="s">
        <v>386</v>
      </c>
      <c r="E140" s="6">
        <v>1</v>
      </c>
      <c r="F140" s="12"/>
    </row>
    <row r="141" spans="1:6">
      <c r="F141" s="52">
        <f>DATE(2012,12,8)</f>
        <v>41251</v>
      </c>
    </row>
    <row r="142" spans="1:6">
      <c r="A142" s="51">
        <v>133</v>
      </c>
      <c r="B142" s="12" t="s">
        <v>387</v>
      </c>
      <c r="C142" s="12" t="s">
        <v>388</v>
      </c>
      <c r="D142" s="12" t="s">
        <v>389</v>
      </c>
      <c r="E142" s="57"/>
      <c r="F142" s="18"/>
    </row>
    <row r="143" spans="1:6">
      <c r="A143" s="51">
        <v>134</v>
      </c>
      <c r="B143" s="12" t="s">
        <v>390</v>
      </c>
      <c r="C143" s="12" t="s">
        <v>391</v>
      </c>
      <c r="D143" s="12" t="s">
        <v>392</v>
      </c>
      <c r="E143" s="57"/>
      <c r="F143" s="18"/>
    </row>
    <row r="144" spans="1:6">
      <c r="A144" s="51">
        <v>135</v>
      </c>
      <c r="B144" s="12" t="s">
        <v>393</v>
      </c>
      <c r="C144" s="18" t="s">
        <v>394</v>
      </c>
      <c r="D144" s="12" t="s">
        <v>395</v>
      </c>
      <c r="E144" s="57"/>
      <c r="F144" s="18"/>
    </row>
    <row r="145" spans="1:6">
      <c r="A145" s="51">
        <v>136</v>
      </c>
      <c r="B145" s="18" t="s">
        <v>396</v>
      </c>
      <c r="C145" s="18" t="s">
        <v>397</v>
      </c>
      <c r="D145" s="58" t="s">
        <v>398</v>
      </c>
      <c r="E145" s="57"/>
      <c r="F145" s="18"/>
    </row>
    <row r="146" spans="1:6">
      <c r="A146" s="51">
        <v>137</v>
      </c>
      <c r="B146" s="18" t="s">
        <v>399</v>
      </c>
      <c r="C146" s="18" t="s">
        <v>400</v>
      </c>
      <c r="D146" s="58" t="s">
        <v>401</v>
      </c>
      <c r="E146" s="57"/>
      <c r="F146" s="18"/>
    </row>
    <row r="147" spans="1:6">
      <c r="A147" s="51">
        <v>138</v>
      </c>
      <c r="B147" s="18" t="s">
        <v>402</v>
      </c>
      <c r="C147" s="18" t="s">
        <v>403</v>
      </c>
      <c r="D147" s="58" t="s">
        <v>404</v>
      </c>
      <c r="E147" s="57"/>
      <c r="F147" s="18"/>
    </row>
    <row r="148" spans="1:6">
      <c r="A148" s="51">
        <v>139</v>
      </c>
      <c r="B148" s="18" t="s">
        <v>405</v>
      </c>
      <c r="C148" s="18" t="s">
        <v>406</v>
      </c>
      <c r="D148" s="58" t="s">
        <v>407</v>
      </c>
      <c r="E148" s="57"/>
      <c r="F148" s="18"/>
    </row>
    <row r="149" spans="1:6">
      <c r="A149" s="51">
        <v>140</v>
      </c>
      <c r="B149" s="13" t="s">
        <v>408</v>
      </c>
      <c r="C149" s="13" t="s">
        <v>409</v>
      </c>
      <c r="D149" s="58" t="s">
        <v>410</v>
      </c>
      <c r="E149" s="57"/>
      <c r="F149" s="18"/>
    </row>
    <row r="150" spans="1:6">
      <c r="F150" s="52">
        <f>DATE(2012,12,11)</f>
        <v>41254</v>
      </c>
    </row>
    <row r="151" spans="1:6" s="8" customFormat="1" ht="33">
      <c r="A151" s="59">
        <v>141</v>
      </c>
      <c r="B151" s="59" t="s">
        <v>411</v>
      </c>
      <c r="C151" s="60" t="s">
        <v>412</v>
      </c>
      <c r="D151" s="17" t="s">
        <v>413</v>
      </c>
      <c r="E151" s="6">
        <v>1</v>
      </c>
      <c r="F151" s="20"/>
    </row>
    <row r="152" spans="1:6" s="8" customFormat="1">
      <c r="A152" s="62">
        <v>142</v>
      </c>
      <c r="B152" s="62" t="s">
        <v>414</v>
      </c>
      <c r="C152" s="63" t="s">
        <v>415</v>
      </c>
      <c r="D152" s="61" t="s">
        <v>416</v>
      </c>
      <c r="E152" s="6">
        <v>1</v>
      </c>
      <c r="F152" s="7"/>
    </row>
    <row r="153" spans="1:6">
      <c r="A153" s="62">
        <v>143</v>
      </c>
      <c r="B153" s="65" t="s">
        <v>417</v>
      </c>
      <c r="C153" s="66" t="s">
        <v>418</v>
      </c>
      <c r="D153" s="43" t="s">
        <v>419</v>
      </c>
      <c r="E153" s="6">
        <v>1</v>
      </c>
      <c r="F153" s="7"/>
    </row>
    <row r="154" spans="1:6" s="8" customFormat="1">
      <c r="A154" s="51">
        <v>144</v>
      </c>
      <c r="B154" s="48" t="s">
        <v>420</v>
      </c>
      <c r="C154" s="48" t="s">
        <v>421</v>
      </c>
      <c r="D154" s="67" t="s">
        <v>422</v>
      </c>
      <c r="E154" s="6">
        <v>1</v>
      </c>
      <c r="F154" s="20"/>
    </row>
    <row r="155" spans="1:6" s="8" customFormat="1">
      <c r="A155" s="51">
        <v>145</v>
      </c>
      <c r="B155" s="48" t="s">
        <v>423</v>
      </c>
      <c r="C155" s="48" t="s">
        <v>424</v>
      </c>
      <c r="D155" s="48" t="s">
        <v>425</v>
      </c>
      <c r="E155" s="6">
        <v>1</v>
      </c>
      <c r="F155" s="20"/>
    </row>
    <row r="156" spans="1:6" s="8" customFormat="1">
      <c r="A156" s="51">
        <v>146</v>
      </c>
      <c r="B156" s="48" t="s">
        <v>426</v>
      </c>
      <c r="C156" s="48" t="s">
        <v>427</v>
      </c>
      <c r="D156" s="48" t="s">
        <v>428</v>
      </c>
      <c r="E156" s="6">
        <v>1</v>
      </c>
      <c r="F156" s="20"/>
    </row>
    <row r="157" spans="1:6" s="8" customFormat="1">
      <c r="A157" s="51">
        <v>147</v>
      </c>
      <c r="B157" s="48" t="s">
        <v>429</v>
      </c>
      <c r="C157" s="48" t="s">
        <v>430</v>
      </c>
      <c r="D157" s="48" t="s">
        <v>431</v>
      </c>
      <c r="E157" s="6">
        <v>1</v>
      </c>
      <c r="F157" s="20"/>
    </row>
    <row r="158" spans="1:6" s="8" customFormat="1">
      <c r="A158" s="51">
        <v>148</v>
      </c>
      <c r="B158" s="48" t="s">
        <v>432</v>
      </c>
      <c r="C158" s="48" t="s">
        <v>433</v>
      </c>
      <c r="D158" s="48" t="s">
        <v>434</v>
      </c>
      <c r="E158" s="6">
        <v>1</v>
      </c>
      <c r="F158" s="7"/>
    </row>
    <row r="159" spans="1:6" s="8" customFormat="1">
      <c r="A159" s="51">
        <v>149</v>
      </c>
      <c r="B159" s="48" t="s">
        <v>435</v>
      </c>
      <c r="C159" s="48" t="s">
        <v>436</v>
      </c>
      <c r="D159" s="48" t="s">
        <v>437</v>
      </c>
      <c r="E159" s="6">
        <v>1</v>
      </c>
      <c r="F159" s="7"/>
    </row>
    <row r="160" spans="1:6" s="8" customFormat="1">
      <c r="A160" s="51">
        <v>150</v>
      </c>
      <c r="B160" s="48" t="s">
        <v>438</v>
      </c>
      <c r="C160" s="48" t="s">
        <v>439</v>
      </c>
      <c r="D160" s="48" t="s">
        <v>440</v>
      </c>
      <c r="E160" s="6">
        <v>1</v>
      </c>
      <c r="F160" s="7"/>
    </row>
    <row r="161" spans="1:6" s="8" customFormat="1">
      <c r="A161" s="51">
        <v>151</v>
      </c>
      <c r="B161" s="48" t="s">
        <v>441</v>
      </c>
      <c r="C161" s="48" t="s">
        <v>442</v>
      </c>
      <c r="D161" s="48" t="s">
        <v>443</v>
      </c>
      <c r="E161" s="6">
        <v>1</v>
      </c>
      <c r="F161" s="7"/>
    </row>
    <row r="162" spans="1:6">
      <c r="A162" s="51">
        <v>152</v>
      </c>
      <c r="B162" s="48" t="s">
        <v>444</v>
      </c>
      <c r="C162" s="48" t="s">
        <v>445</v>
      </c>
      <c r="D162" s="48" t="s">
        <v>446</v>
      </c>
      <c r="E162" s="6">
        <v>1</v>
      </c>
      <c r="F162" s="7"/>
    </row>
    <row r="163" spans="1:6">
      <c r="A163" s="51">
        <v>153</v>
      </c>
      <c r="B163" s="48" t="s">
        <v>447</v>
      </c>
      <c r="C163" s="48" t="s">
        <v>448</v>
      </c>
      <c r="D163" s="48" t="s">
        <v>449</v>
      </c>
      <c r="E163" s="6">
        <v>1</v>
      </c>
      <c r="F163" s="7"/>
    </row>
    <row r="164" spans="1:6">
      <c r="A164" s="51">
        <v>154</v>
      </c>
      <c r="B164" s="48" t="s">
        <v>450</v>
      </c>
      <c r="C164" s="48" t="s">
        <v>451</v>
      </c>
      <c r="D164" s="48" t="s">
        <v>452</v>
      </c>
      <c r="E164" s="6">
        <v>1</v>
      </c>
      <c r="F164" s="7"/>
    </row>
    <row r="165" spans="1:6">
      <c r="A165" s="51">
        <v>155</v>
      </c>
      <c r="B165" s="48" t="s">
        <v>453</v>
      </c>
      <c r="C165" s="48" t="s">
        <v>454</v>
      </c>
      <c r="D165" s="48" t="s">
        <v>455</v>
      </c>
      <c r="E165" s="6">
        <v>1</v>
      </c>
      <c r="F165" s="7"/>
    </row>
    <row r="166" spans="1:6">
      <c r="A166" s="51">
        <v>156</v>
      </c>
      <c r="B166" s="48" t="s">
        <v>456</v>
      </c>
      <c r="C166" s="48" t="s">
        <v>457</v>
      </c>
      <c r="D166" s="48" t="s">
        <v>458</v>
      </c>
      <c r="E166" s="6">
        <v>1</v>
      </c>
      <c r="F166" s="7"/>
    </row>
    <row r="167" spans="1:6">
      <c r="A167" s="51">
        <v>157</v>
      </c>
      <c r="B167" s="48" t="s">
        <v>459</v>
      </c>
      <c r="C167" s="48" t="s">
        <v>460</v>
      </c>
      <c r="D167" s="48" t="s">
        <v>461</v>
      </c>
      <c r="E167" s="6">
        <v>1</v>
      </c>
      <c r="F167" s="7"/>
    </row>
    <row r="168" spans="1:6">
      <c r="B168" s="64"/>
      <c r="C168" s="64"/>
      <c r="D168" s="64"/>
      <c r="F168" s="52">
        <f>DATE(2012,12,16)</f>
        <v>41259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2012-12-16T13:44:56Z</dcterms:modified>
</cp:coreProperties>
</file>